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<sst xmlns="http://schemas.openxmlformats.org/spreadsheetml/2006/main" count="183" uniqueCount="66">
  <si>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</si>
  <si>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</si>
  <si>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</si>
  <si>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</si>
  <si>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</si>
  <si>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</si>
  <si>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</si>
  <si>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</si>
  <si>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</si>
  <si>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</si>
  <si>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</si>
  <si>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</si>
  <si>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</si>
  <si>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</si>
  <si>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</si>
  <si>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</si>
  <si>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</si>
  <si>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</si>
  <si>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</si>
  <si>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</si>
  <si>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</si>
  <si>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E017PB0605</t>
  </si>
  <si>
    <t>ADMINISTRACIÓN E IMPARTICIÓN DE LOS SERVICIOS EDUCATIVOS EXISTENTES DE LA UTSOE</t>
  </si>
  <si>
    <t>5110</t>
  </si>
  <si>
    <t>BIENES MUEBLES</t>
  </si>
  <si>
    <t>DIRECCIÓN DE DIVISIÓN DE CARRERA UTSOE</t>
  </si>
  <si>
    <t>211213024030000</t>
  </si>
  <si>
    <t>M006GB1062</t>
  </si>
  <si>
    <t>ADMINISTRACIÓN DE LOS RECURSOS HUMANOS, MATERIALES, FINANCIEROS Y DE SERVICIOS EN UTSOE.</t>
  </si>
  <si>
    <t>DIRECCIÓN DE ADMON Y FINANZAS UTSOE</t>
  </si>
  <si>
    <t>211213024020000</t>
  </si>
  <si>
    <t/>
  </si>
  <si>
    <t>5130</t>
  </si>
  <si>
    <t>E017PB06052399</t>
  </si>
  <si>
    <t>R23 ADM SERVICIOS EDUCATIVOS UTSOE</t>
  </si>
  <si>
    <t>5150</t>
  </si>
  <si>
    <t>E038PB0615</t>
  </si>
  <si>
    <t>OPERACIÓN DE SERVICIOS DE VINCULACIÓN CON EL ENTORNO DE UTSOE.</t>
  </si>
  <si>
    <t>DIRECCIÓN DE VINCULACIÓN UTSOE</t>
  </si>
  <si>
    <t>211213024040000</t>
  </si>
  <si>
    <t>P005PA0610</t>
  </si>
  <si>
    <t>GESTIÓN DEL PROCESO DE ACREDITACIÓN Y EVALUACIÓN DE PROGRAMAS DE IES PÚBLICAS EN UTSOE.</t>
  </si>
  <si>
    <t>5190</t>
  </si>
  <si>
    <t>5210</t>
  </si>
  <si>
    <t>5230</t>
  </si>
  <si>
    <t>5290</t>
  </si>
  <si>
    <t>5310</t>
  </si>
  <si>
    <t>5320</t>
  </si>
  <si>
    <t>5410</t>
  </si>
  <si>
    <t>5610</t>
  </si>
  <si>
    <t>5620</t>
  </si>
  <si>
    <t>5640</t>
  </si>
  <si>
    <t>5660</t>
  </si>
  <si>
    <t>5670</t>
  </si>
  <si>
    <t>E017QA04672401</t>
  </si>
  <si>
    <t>SEGUNDA ETAPA DEL GIMNASIO-AUDITORIO</t>
  </si>
  <si>
    <t>6220</t>
  </si>
  <si>
    <t>OBRA</t>
  </si>
  <si>
    <t>UNIVERSIDAD TECNOLOGICA DEL SUROESTE DE GUANAJUATO
Programas y Proyectos de Inversión
Del 1 de Enero al 30 de Junio de 2024</t>
  </si>
  <si>
    <t>_______________________________</t>
  </si>
  <si>
    <t>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</si>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</sst>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2" zoomScaleNormal="100" workbookViewId="0">
      <selection activeCell="B31" sqref="B3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101520</v>
      </c>
      <c r="H4" s="10">
        <v>101520</v>
      </c>
      <c r="I4" s="10">
        <v>0</v>
      </c>
      <c r="J4" s="5"/>
      <c r="K4" s="5"/>
      <c r="L4" s="5"/>
      <c r="M4" s="8" t="s">
        <v>17</v>
      </c>
      <c r="N4" s="7">
        <f t="shared" ref="N4:N25" si="0">IF(G4&gt;0,I4/G4,0)</f>
        <v>0</v>
      </c>
      <c r="O4" s="7">
        <f t="shared" ref="O4:O25" si="1">IF(H4&gt;0,I4/H4,0)</f>
        <v>0</v>
      </c>
      <c r="P4" s="6">
        <f t="shared" ref="P4:P25" si="2">IF(J4=0,0,L4/J4)</f>
        <v>0</v>
      </c>
      <c r="Q4" s="6">
        <f t="shared" ref="Q4:Q25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200000</v>
      </c>
      <c r="H5" s="10">
        <v>200000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2.5" x14ac:dyDescent="0.25">
      <c r="A6" s="12" t="s">
        <v>31</v>
      </c>
      <c r="B6" s="12" t="s">
        <v>28</v>
      </c>
      <c r="C6" s="12" t="s">
        <v>32</v>
      </c>
      <c r="D6" s="12" t="s">
        <v>24</v>
      </c>
      <c r="E6" s="12" t="s">
        <v>30</v>
      </c>
      <c r="F6" s="12" t="s">
        <v>29</v>
      </c>
      <c r="G6" s="10">
        <v>0</v>
      </c>
      <c r="H6" s="10">
        <v>103912.77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33</v>
      </c>
      <c r="B7" s="12" t="s">
        <v>34</v>
      </c>
      <c r="C7" s="12" t="s">
        <v>35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55158</v>
      </c>
      <c r="I7" s="10">
        <v>55158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35</v>
      </c>
      <c r="D8" s="12" t="s">
        <v>24</v>
      </c>
      <c r="E8" s="12" t="s">
        <v>39</v>
      </c>
      <c r="F8" s="12" t="s">
        <v>38</v>
      </c>
      <c r="G8" s="10">
        <v>133117.56</v>
      </c>
      <c r="H8" s="10">
        <v>133117.56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27</v>
      </c>
      <c r="B9" s="12" t="s">
        <v>28</v>
      </c>
      <c r="C9" s="12" t="s">
        <v>35</v>
      </c>
      <c r="D9" s="12" t="s">
        <v>24</v>
      </c>
      <c r="E9" s="12" t="s">
        <v>30</v>
      </c>
      <c r="F9" s="12" t="s">
        <v>29</v>
      </c>
      <c r="G9" s="10">
        <v>170000</v>
      </c>
      <c r="H9" s="10">
        <v>170000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40</v>
      </c>
      <c r="B10" s="12" t="s">
        <v>41</v>
      </c>
      <c r="C10" s="12" t="s">
        <v>35</v>
      </c>
      <c r="D10" s="12" t="s">
        <v>24</v>
      </c>
      <c r="E10" s="12" t="s">
        <v>26</v>
      </c>
      <c r="F10" s="12" t="s">
        <v>25</v>
      </c>
      <c r="G10" s="10">
        <v>675000</v>
      </c>
      <c r="H10" s="10">
        <v>675000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2.5" x14ac:dyDescent="0.25">
      <c r="A11" s="12" t="s">
        <v>21</v>
      </c>
      <c r="B11" s="12" t="s">
        <v>22</v>
      </c>
      <c r="C11" s="12" t="s">
        <v>42</v>
      </c>
      <c r="D11" s="12" t="s">
        <v>24</v>
      </c>
      <c r="E11" s="12" t="s">
        <v>26</v>
      </c>
      <c r="F11" s="12" t="s">
        <v>25</v>
      </c>
      <c r="G11" s="10">
        <v>60000</v>
      </c>
      <c r="H11" s="10">
        <v>60000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27</v>
      </c>
      <c r="B12" s="12" t="s">
        <v>28</v>
      </c>
      <c r="C12" s="12" t="s">
        <v>42</v>
      </c>
      <c r="D12" s="12" t="s">
        <v>24</v>
      </c>
      <c r="E12" s="12" t="s">
        <v>30</v>
      </c>
      <c r="F12" s="12" t="s">
        <v>29</v>
      </c>
      <c r="G12" s="10">
        <v>38600</v>
      </c>
      <c r="H12" s="10">
        <v>38600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ht="22.5" x14ac:dyDescent="0.25">
      <c r="A13" s="12" t="s">
        <v>31</v>
      </c>
      <c r="B13" s="12" t="s">
        <v>28</v>
      </c>
      <c r="C13" s="12" t="s">
        <v>43</v>
      </c>
      <c r="D13" s="12" t="s">
        <v>24</v>
      </c>
      <c r="E13" s="12" t="s">
        <v>30</v>
      </c>
      <c r="F13" s="12" t="s">
        <v>29</v>
      </c>
      <c r="G13" s="10">
        <v>20690</v>
      </c>
      <c r="H13" s="10">
        <v>20690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ht="22.5" x14ac:dyDescent="0.25">
      <c r="A14" s="12" t="s">
        <v>40</v>
      </c>
      <c r="B14" s="12" t="s">
        <v>41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55000</v>
      </c>
      <c r="H14" s="10">
        <v>55000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21</v>
      </c>
      <c r="B15" s="12" t="s">
        <v>22</v>
      </c>
      <c r="C15" s="12" t="s">
        <v>45</v>
      </c>
      <c r="D15" s="12" t="s">
        <v>24</v>
      </c>
      <c r="E15" s="12" t="s">
        <v>26</v>
      </c>
      <c r="F15" s="12" t="s">
        <v>25</v>
      </c>
      <c r="G15" s="10">
        <v>20800</v>
      </c>
      <c r="H15" s="10">
        <v>20800</v>
      </c>
      <c r="I15" s="10">
        <v>5800</v>
      </c>
      <c r="J15" s="5"/>
      <c r="K15" s="5"/>
      <c r="L15" s="5"/>
      <c r="M15" s="8" t="s">
        <v>17</v>
      </c>
      <c r="N15" s="7">
        <f t="shared" si="0"/>
        <v>0.27884615384615385</v>
      </c>
      <c r="O15" s="7">
        <f t="shared" si="1"/>
        <v>0.27884615384615385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27</v>
      </c>
      <c r="B16" s="12" t="s">
        <v>28</v>
      </c>
      <c r="C16" s="12" t="s">
        <v>45</v>
      </c>
      <c r="D16" s="12" t="s">
        <v>24</v>
      </c>
      <c r="E16" s="12" t="s">
        <v>30</v>
      </c>
      <c r="F16" s="12" t="s">
        <v>29</v>
      </c>
      <c r="G16" s="10">
        <v>0</v>
      </c>
      <c r="H16" s="10">
        <v>14661.9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8" ht="22.5" x14ac:dyDescent="0.25">
      <c r="A17" s="12" t="s">
        <v>21</v>
      </c>
      <c r="B17" s="12" t="s">
        <v>22</v>
      </c>
      <c r="C17" s="12" t="s">
        <v>46</v>
      </c>
      <c r="D17" s="12" t="s">
        <v>24</v>
      </c>
      <c r="E17" s="12" t="s">
        <v>26</v>
      </c>
      <c r="F17" s="12" t="s">
        <v>25</v>
      </c>
      <c r="G17" s="10">
        <v>182000</v>
      </c>
      <c r="H17" s="10">
        <v>182000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ht="22.5" x14ac:dyDescent="0.25">
      <c r="A18" s="12" t="s">
        <v>31</v>
      </c>
      <c r="B18" s="12" t="s">
        <v>22</v>
      </c>
      <c r="C18" s="12" t="s">
        <v>47</v>
      </c>
      <c r="D18" s="12" t="s">
        <v>24</v>
      </c>
      <c r="E18" s="12" t="s">
        <v>26</v>
      </c>
      <c r="F18" s="12" t="s">
        <v>25</v>
      </c>
      <c r="G18" s="10">
        <v>143177</v>
      </c>
      <c r="H18" s="10">
        <v>143177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ht="22.5" x14ac:dyDescent="0.25">
      <c r="A19" s="12" t="s">
        <v>27</v>
      </c>
      <c r="B19" s="12" t="s">
        <v>28</v>
      </c>
      <c r="C19" s="12" t="s">
        <v>48</v>
      </c>
      <c r="D19" s="12" t="s">
        <v>24</v>
      </c>
      <c r="E19" s="12" t="s">
        <v>30</v>
      </c>
      <c r="F19" s="12" t="s">
        <v>29</v>
      </c>
      <c r="G19" s="10">
        <v>0</v>
      </c>
      <c r="H19" s="10">
        <v>1281425.33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ht="22.5" x14ac:dyDescent="0.25">
      <c r="A20" s="12" t="s">
        <v>21</v>
      </c>
      <c r="B20" s="12" t="s">
        <v>22</v>
      </c>
      <c r="C20" s="12" t="s">
        <v>49</v>
      </c>
      <c r="D20" s="12" t="s">
        <v>24</v>
      </c>
      <c r="E20" s="12" t="s">
        <v>26</v>
      </c>
      <c r="F20" s="12" t="s">
        <v>25</v>
      </c>
      <c r="G20" s="10">
        <v>80000</v>
      </c>
      <c r="H20" s="10">
        <v>80000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8" ht="22.5" x14ac:dyDescent="0.25">
      <c r="A21" s="12" t="s">
        <v>31</v>
      </c>
      <c r="B21" s="12" t="s">
        <v>22</v>
      </c>
      <c r="C21" s="12" t="s">
        <v>50</v>
      </c>
      <c r="D21" s="12" t="s">
        <v>24</v>
      </c>
      <c r="E21" s="12" t="s">
        <v>26</v>
      </c>
      <c r="F21" s="12" t="s">
        <v>25</v>
      </c>
      <c r="G21" s="10">
        <v>42000</v>
      </c>
      <c r="H21" s="10">
        <v>42000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ht="22.5" x14ac:dyDescent="0.25">
      <c r="A22" s="12" t="s">
        <v>31</v>
      </c>
      <c r="B22" s="12" t="s">
        <v>22</v>
      </c>
      <c r="C22" s="12" t="s">
        <v>51</v>
      </c>
      <c r="D22" s="12" t="s">
        <v>24</v>
      </c>
      <c r="E22" s="12" t="s">
        <v>26</v>
      </c>
      <c r="F22" s="12" t="s">
        <v>25</v>
      </c>
      <c r="G22" s="10">
        <v>8000</v>
      </c>
      <c r="H22" s="10">
        <v>8000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8" ht="22.5" x14ac:dyDescent="0.25">
      <c r="A23" s="12" t="s">
        <v>31</v>
      </c>
      <c r="B23" s="12" t="s">
        <v>22</v>
      </c>
      <c r="C23" s="12" t="s">
        <v>52</v>
      </c>
      <c r="D23" s="12" t="s">
        <v>24</v>
      </c>
      <c r="E23" s="12" t="s">
        <v>26</v>
      </c>
      <c r="F23" s="12" t="s">
        <v>25</v>
      </c>
      <c r="G23" s="10">
        <v>254170</v>
      </c>
      <c r="H23" s="10">
        <v>254170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8" ht="22.5" x14ac:dyDescent="0.25">
      <c r="A24" s="12" t="s">
        <v>31</v>
      </c>
      <c r="B24" s="12" t="s">
        <v>22</v>
      </c>
      <c r="C24" s="12" t="s">
        <v>53</v>
      </c>
      <c r="D24" s="12" t="s">
        <v>24</v>
      </c>
      <c r="E24" s="12" t="s">
        <v>26</v>
      </c>
      <c r="F24" s="12" t="s">
        <v>25</v>
      </c>
      <c r="G24" s="10">
        <v>400000</v>
      </c>
      <c r="H24" s="10">
        <v>400000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8" x14ac:dyDescent="0.25">
      <c r="A25" s="12" t="s">
        <v>54</v>
      </c>
      <c r="B25" s="12" t="s">
        <v>55</v>
      </c>
      <c r="C25" s="12" t="s">
        <v>56</v>
      </c>
      <c r="D25" s="12" t="s">
        <v>57</v>
      </c>
      <c r="E25" s="12" t="s">
        <v>30</v>
      </c>
      <c r="F25" s="12" t="s">
        <v>29</v>
      </c>
      <c r="G25" s="10">
        <v>0</v>
      </c>
      <c r="H25" s="10">
        <v>10775316.73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8" x14ac:dyDescent="0.25">
      <c r="G26" s="11">
        <f>SUM(G4:G25)</f>
        <v>2584074.56</v>
      </c>
      <c r="H26" s="11">
        <f>SUM(H4:H25)</f>
        <v>14814549.290000001</v>
      </c>
      <c r="I26" s="11">
        <f>SUM(I4:I25)</f>
        <v>60958</v>
      </c>
      <c r="P26" s="14">
        <f t="shared" ref="P26" si="4">IF(J26=0,0,L26/J26)</f>
        <v>0</v>
      </c>
      <c r="Q26" s="14">
        <f t="shared" ref="Q26" si="5">IF(L26=0,0,L26/K26)</f>
        <v>0</v>
      </c>
      <c r="R26" s="13"/>
    </row>
    <row r="27" spans="1:18" x14ac:dyDescent="0.25">
      <c r="A27" s="16" t="s">
        <v>65</v>
      </c>
      <c r="P27" s="13"/>
      <c r="Q27" s="13"/>
    </row>
    <row r="28" spans="1:18" s="15" customFormat="1" x14ac:dyDescent="0.25">
      <c r="A28" s="16"/>
      <c r="P28" s="13"/>
      <c r="Q28" s="13"/>
    </row>
    <row r="29" spans="1:18" s="15" customFormat="1" x14ac:dyDescent="0.25">
      <c r="A29" s="16"/>
      <c r="P29" s="13"/>
      <c r="Q29" s="13"/>
    </row>
    <row r="32" spans="1:18" x14ac:dyDescent="0.25">
      <c r="A32" s="17" t="s">
        <v>59</v>
      </c>
      <c r="B32" s="17"/>
      <c r="C32" s="17"/>
      <c r="D32" s="17"/>
      <c r="E32" s="17"/>
      <c r="F32" s="17"/>
      <c r="H32" s="17" t="s">
        <v>60</v>
      </c>
      <c r="I32" s="17"/>
      <c r="J32" s="17"/>
      <c r="K32" s="17"/>
      <c r="L32" s="17"/>
      <c r="M32" s="17"/>
      <c r="N32" s="17"/>
      <c r="O32" s="17"/>
      <c r="P32" s="17"/>
    </row>
    <row r="33" spans="1:16" x14ac:dyDescent="0.25">
      <c r="A33" s="17" t="s">
        <v>61</v>
      </c>
      <c r="B33" s="17"/>
      <c r="C33" s="17"/>
      <c r="D33" s="17"/>
      <c r="E33" s="17"/>
      <c r="F33" s="17"/>
      <c r="H33" s="17" t="s">
        <v>62</v>
      </c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7" t="s">
        <v>63</v>
      </c>
      <c r="B34" s="17"/>
      <c r="C34" s="17"/>
      <c r="D34" s="17"/>
      <c r="E34" s="17"/>
      <c r="F34" s="17"/>
      <c r="H34" s="17" t="s">
        <v>64</v>
      </c>
      <c r="I34" s="17"/>
      <c r="J34" s="17"/>
      <c r="K34" s="17"/>
      <c r="L34" s="17"/>
      <c r="M34" s="17"/>
      <c r="N34" s="17"/>
      <c r="O34" s="17"/>
      <c r="P34" s="17"/>
    </row>
  </sheetData>
  <mergeCells count="11">
    <mergeCell ref="A32:F32"/>
    <mergeCell ref="A33:F33"/>
    <mergeCell ref="A34:F34"/>
    <mergeCell ref="H32:P32"/>
    <mergeCell ref="H33:P33"/>
    <mergeCell ref="H34:P34"/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DAF05</cp:lastModifiedBy>
  <cp:lastPrinted>2024-07-09T14:30:53Z</cp:lastPrinted>
  <dcterms:created xsi:type="dcterms:W3CDTF">2023-06-21T19:35:53Z</dcterms:created>
  <dcterms:modified xsi:type="dcterms:W3CDTF">2024-07-09T14:30:54Z</dcterms:modified>
</cp:coreProperties>
</file>