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INFORMACION 2024\ESTADOS FINANCIEROS 2024 SIRET\3 er_trim 2024\3 er_trimestres 2024\INFORMACION PRESUPUESTARIA\"/>
    </mc:Choice>
  </mc:AlternateContent>
  <bookViews>
    <workbookView xWindow="28680" yWindow="-120" windowWidth="29040" windowHeight="15720" tabRatio="885"/>
  </bookViews>
  <sheets>
    <sheet name="CA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</calcChain>
</file>

<file path=xl/sharedStrings.xml><?xml version="1.0" encoding="utf-8"?>
<sst xmlns="http://schemas.openxmlformats.org/spreadsheetml/2006/main" count="61" uniqueCount="39">
  <si>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</si>
  <si>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</si>
  <si>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</si>
  <si>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</si>
  <si>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</si>
  <si>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</si>
  <si>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</si>
  <si>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</si>
  <si>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</si>
  <si>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</si>
  <si>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</si>
  <si>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</si>
  <si>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</si>
  <si>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</si>
  <si>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</si>
  <si>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</si>
  <si>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</si>
  <si>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</si>
  <si>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</si>
  <si>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</si>
  <si>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</si>
  <si>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</si>
  <si>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</si>
  <si>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</si>
  <si>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</si>
  <si>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Entidades Paraestatales Financieras No Monetarias con Participación Estatal Mayoritaria</t>
  </si>
  <si>
    <t>211213024010000 RECTOR UTSOE</t>
  </si>
  <si>
    <t>211213024020000 DIRECCIÓN DE ADMON Y FIN</t>
  </si>
  <si>
    <t>211213024030000 DIRECCIÓN DE DIVISIÓN DE</t>
  </si>
  <si>
    <t>211213024040000 DIRECCIÓN DE VINCULACIÓN</t>
  </si>
  <si>
    <t>UNIVERSIDAD TECNOLOGICA DEL SUROESTE DE GUANAJUATO
Estado Analítico del Ejercicio del Presupuesto de Egresos
Clasificación Administrativa
Del 1 de Enero al 30 de Septiembre de 2024</t>
  </si>
  <si>
    <t>UNIVERSIDAD TECNOLOGICA DEL SUROESTE DE GUANAJUATO
Estado Analítico del Ejercicio del Presupuesto de Egresos
Clasificación Administrativa (Poderes)
Del 1 de Enero al 30 de Septiembre de 2024</t>
  </si>
  <si>
    <t>UNIVERSIDAD TECNOLOGICA DEL SUROESTE DE GUANAJUATO
Estado Analítico del Ejercicio del Presupuesto de Egresos
Clasificación Administrativa (Sector Paraestatal)
Del 1 de Enero al 30 de Septiembre de 2024</t>
  </si>
  <si>
    <t>_____________________________</t>
  </si>
  <si>
    <t>____________________________________________</t>
  </si>
  <si>
    <t>Dr. Enrique Cossio Vargas</t>
  </si>
  <si>
    <t>C.p. Carlos Ivàn Madrigal Gutièrrez</t>
  </si>
  <si>
    <t>Rector</t>
  </si>
  <si>
    <t>Encargado de la Direcciòn de Administraciòn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</si>
</sst>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4" fontId="6" fillId="0" borderId="5" xfId="0" applyNumberFormat="1" applyFont="1" applyBorder="1" applyProtection="1">
      <protection locked="0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0" borderId="11" xfId="9" applyFont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6" fillId="2" borderId="9" xfId="9" applyFont="1" applyFill="1" applyBorder="1" applyAlignment="1">
      <alignment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vertical="center"/>
    </xf>
    <xf numFmtId="0" fontId="6" fillId="0" borderId="1" xfId="9" applyFont="1" applyBorder="1" applyAlignment="1">
      <alignment vertical="center"/>
    </xf>
    <xf numFmtId="0" fontId="2" fillId="0" borderId="9" xfId="9" applyFont="1" applyBorder="1" applyAlignment="1">
      <alignment horizontal="left" vertical="center" indent="1"/>
    </xf>
    <xf numFmtId="0" fontId="2" fillId="0" borderId="11" xfId="0" applyFont="1" applyBorder="1" applyAlignment="1" applyProtection="1">
      <alignment horizontal="left" indent="1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showGridLines="0" tabSelected="1" zoomScaleNormal="100" workbookViewId="0">
      <selection activeCell="A15" sqref="A15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0" t="s">
        <v>30</v>
      </c>
      <c r="B1" s="31"/>
      <c r="C1" s="31"/>
      <c r="D1" s="31"/>
      <c r="E1" s="31"/>
      <c r="F1" s="31"/>
      <c r="G1" s="32"/>
    </row>
    <row r="2" spans="1:7" ht="12.6" customHeight="1" x14ac:dyDescent="0.2">
      <c r="A2" s="12"/>
      <c r="B2" s="11"/>
      <c r="C2" s="11"/>
      <c r="D2" s="11"/>
      <c r="E2" s="11"/>
      <c r="F2" s="11"/>
      <c r="G2" s="13"/>
    </row>
    <row r="3" spans="1:7" x14ac:dyDescent="0.2">
      <c r="A3" s="16"/>
      <c r="B3" s="7"/>
      <c r="C3" s="8"/>
      <c r="D3" s="14" t="s">
        <v>18</v>
      </c>
      <c r="E3" s="8"/>
      <c r="F3" s="9"/>
      <c r="G3" s="28" t="s">
        <v>17</v>
      </c>
    </row>
    <row r="4" spans="1:7" ht="24.95" customHeight="1" x14ac:dyDescent="0.2">
      <c r="A4" s="17" t="s">
        <v>12</v>
      </c>
      <c r="B4" s="2" t="s">
        <v>13</v>
      </c>
      <c r="C4" s="2" t="s">
        <v>19</v>
      </c>
      <c r="D4" s="2" t="s">
        <v>14</v>
      </c>
      <c r="E4" s="2" t="s">
        <v>15</v>
      </c>
      <c r="F4" s="2" t="s">
        <v>16</v>
      </c>
      <c r="G4" s="29"/>
    </row>
    <row r="5" spans="1:7" x14ac:dyDescent="0.2">
      <c r="A5" s="18"/>
      <c r="B5" s="3">
        <v>1</v>
      </c>
      <c r="C5" s="3">
        <v>2</v>
      </c>
      <c r="D5" s="3" t="s">
        <v>20</v>
      </c>
      <c r="E5" s="3">
        <v>4</v>
      </c>
      <c r="F5" s="3">
        <v>5</v>
      </c>
      <c r="G5" s="3" t="s">
        <v>21</v>
      </c>
    </row>
    <row r="6" spans="1:7" x14ac:dyDescent="0.2">
      <c r="A6" s="20"/>
      <c r="B6" s="5"/>
      <c r="C6" s="5"/>
      <c r="D6" s="5"/>
      <c r="E6" s="5"/>
      <c r="F6" s="5"/>
      <c r="G6" s="5"/>
    </row>
    <row r="7" spans="1:7" x14ac:dyDescent="0.2">
      <c r="A7" s="21" t="s">
        <v>26</v>
      </c>
      <c r="B7" s="4">
        <v>6851681.9699999997</v>
      </c>
      <c r="C7" s="4">
        <v>-1500</v>
      </c>
      <c r="D7" s="4">
        <f>B7+C7</f>
        <v>6850181.9699999997</v>
      </c>
      <c r="E7" s="4">
        <v>5707926.1100000003</v>
      </c>
      <c r="F7" s="4">
        <v>5707926.1100000003</v>
      </c>
      <c r="G7" s="4">
        <f>D7-E7</f>
        <v>1142255.8599999994</v>
      </c>
    </row>
    <row r="8" spans="1:7" x14ac:dyDescent="0.2">
      <c r="A8" s="21" t="s">
        <v>27</v>
      </c>
      <c r="B8" s="4">
        <v>17032339.73</v>
      </c>
      <c r="C8" s="4">
        <v>23134788</v>
      </c>
      <c r="D8" s="4">
        <f t="shared" ref="D8:D13" si="0">B8+C8</f>
        <v>40167127.730000004</v>
      </c>
      <c r="E8" s="4">
        <v>8505982.2799999993</v>
      </c>
      <c r="F8" s="4">
        <v>8505982.2799999993</v>
      </c>
      <c r="G8" s="4">
        <f t="shared" ref="G8:G13" si="1">D8-E8</f>
        <v>31661145.450000003</v>
      </c>
    </row>
    <row r="9" spans="1:7" x14ac:dyDescent="0.2">
      <c r="A9" s="21" t="s">
        <v>28</v>
      </c>
      <c r="B9" s="4">
        <v>48988548.270000003</v>
      </c>
      <c r="C9" s="4">
        <v>1234785.6200000001</v>
      </c>
      <c r="D9" s="4">
        <f t="shared" si="0"/>
        <v>50223333.890000001</v>
      </c>
      <c r="E9" s="4">
        <v>27745525.920000002</v>
      </c>
      <c r="F9" s="4">
        <v>27745525.920000002</v>
      </c>
      <c r="G9" s="4">
        <f t="shared" si="1"/>
        <v>22477807.969999999</v>
      </c>
    </row>
    <row r="10" spans="1:7" x14ac:dyDescent="0.2">
      <c r="A10" s="21" t="s">
        <v>29</v>
      </c>
      <c r="B10" s="4">
        <v>6054446.3200000003</v>
      </c>
      <c r="C10" s="4">
        <v>-8500</v>
      </c>
      <c r="D10" s="4">
        <f t="shared" si="0"/>
        <v>6045946.3200000003</v>
      </c>
      <c r="E10" s="4">
        <v>4054561.6</v>
      </c>
      <c r="F10" s="4">
        <v>4054561.6</v>
      </c>
      <c r="G10" s="4">
        <f t="shared" si="1"/>
        <v>1991384.7200000002</v>
      </c>
    </row>
    <row r="11" spans="1:7" x14ac:dyDescent="0.2">
      <c r="A11" s="21" t="s">
        <v>24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21" t="s">
        <v>9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</row>
    <row r="13" spans="1:7" x14ac:dyDescent="0.2">
      <c r="A13" s="21" t="s">
        <v>10</v>
      </c>
      <c r="B13" s="4">
        <v>0</v>
      </c>
      <c r="C13" s="4">
        <v>0</v>
      </c>
      <c r="D13" s="4">
        <f t="shared" si="0"/>
        <v>0</v>
      </c>
      <c r="E13" s="4">
        <v>0</v>
      </c>
      <c r="F13" s="4">
        <v>0</v>
      </c>
      <c r="G13" s="4">
        <f t="shared" si="1"/>
        <v>0</v>
      </c>
    </row>
    <row r="14" spans="1:7" x14ac:dyDescent="0.2">
      <c r="A14" s="21"/>
      <c r="B14" s="4"/>
      <c r="C14" s="4"/>
      <c r="D14" s="4"/>
      <c r="E14" s="4"/>
      <c r="F14" s="4"/>
      <c r="G14" s="4"/>
    </row>
    <row r="15" spans="1:7" x14ac:dyDescent="0.2">
      <c r="A15" s="22" t="s">
        <v>11</v>
      </c>
      <c r="B15" s="6">
        <f t="shared" ref="B15:G15" si="2">SUM(B7:B14)</f>
        <v>78927016.289999992</v>
      </c>
      <c r="C15" s="6">
        <f t="shared" si="2"/>
        <v>24359573.620000001</v>
      </c>
      <c r="D15" s="6">
        <f t="shared" si="2"/>
        <v>103286589.91</v>
      </c>
      <c r="E15" s="6">
        <f t="shared" si="2"/>
        <v>46013995.910000004</v>
      </c>
      <c r="F15" s="6">
        <f t="shared" si="2"/>
        <v>46013995.910000004</v>
      </c>
      <c r="G15" s="6">
        <f t="shared" si="2"/>
        <v>57272594</v>
      </c>
    </row>
    <row r="18" spans="1:7" ht="45" customHeight="1" x14ac:dyDescent="0.2">
      <c r="A18" s="30" t="s">
        <v>31</v>
      </c>
      <c r="B18" s="31"/>
      <c r="C18" s="31"/>
      <c r="D18" s="31"/>
      <c r="E18" s="31"/>
      <c r="F18" s="31"/>
      <c r="G18" s="32"/>
    </row>
    <row r="19" spans="1:7" ht="15" customHeight="1" x14ac:dyDescent="0.2">
      <c r="A19" s="12"/>
      <c r="B19" s="11"/>
      <c r="C19" s="11"/>
      <c r="D19" s="11"/>
      <c r="E19" s="11"/>
      <c r="F19" s="11"/>
      <c r="G19" s="13"/>
    </row>
    <row r="20" spans="1:7" x14ac:dyDescent="0.2">
      <c r="A20" s="16"/>
      <c r="B20" s="7"/>
      <c r="C20" s="8"/>
      <c r="D20" s="14" t="s">
        <v>18</v>
      </c>
      <c r="E20" s="8"/>
      <c r="F20" s="9"/>
      <c r="G20" s="28" t="s">
        <v>17</v>
      </c>
    </row>
    <row r="21" spans="1:7" ht="22.5" x14ac:dyDescent="0.2">
      <c r="A21" s="17" t="s">
        <v>12</v>
      </c>
      <c r="B21" s="2" t="s">
        <v>13</v>
      </c>
      <c r="C21" s="2" t="s">
        <v>19</v>
      </c>
      <c r="D21" s="2" t="s">
        <v>14</v>
      </c>
      <c r="E21" s="2" t="s">
        <v>15</v>
      </c>
      <c r="F21" s="2" t="s">
        <v>16</v>
      </c>
      <c r="G21" s="29"/>
    </row>
    <row r="22" spans="1:7" x14ac:dyDescent="0.2">
      <c r="A22" s="18"/>
      <c r="B22" s="3">
        <v>1</v>
      </c>
      <c r="C22" s="3">
        <v>2</v>
      </c>
      <c r="D22" s="3" t="s">
        <v>20</v>
      </c>
      <c r="E22" s="3">
        <v>4</v>
      </c>
      <c r="F22" s="3">
        <v>5</v>
      </c>
      <c r="G22" s="3" t="s">
        <v>21</v>
      </c>
    </row>
    <row r="23" spans="1:7" x14ac:dyDescent="0.2">
      <c r="A23" s="19"/>
      <c r="B23" s="10"/>
      <c r="C23" s="10"/>
      <c r="D23" s="10"/>
      <c r="E23" s="10"/>
      <c r="F23" s="10"/>
      <c r="G23" s="10"/>
    </row>
    <row r="24" spans="1:7" x14ac:dyDescent="0.2">
      <c r="A24" s="23" t="s">
        <v>0</v>
      </c>
      <c r="B24" s="4">
        <v>0</v>
      </c>
      <c r="C24" s="4">
        <v>0</v>
      </c>
      <c r="D24" s="4">
        <f>B24+C24</f>
        <v>0</v>
      </c>
      <c r="E24" s="4">
        <v>0</v>
      </c>
      <c r="F24" s="4">
        <v>0</v>
      </c>
      <c r="G24" s="4">
        <f>D24-E24</f>
        <v>0</v>
      </c>
    </row>
    <row r="25" spans="1:7" x14ac:dyDescent="0.2">
      <c r="A25" s="23" t="s">
        <v>1</v>
      </c>
      <c r="B25" s="4">
        <v>0</v>
      </c>
      <c r="C25" s="4">
        <v>0</v>
      </c>
      <c r="D25" s="4">
        <f t="shared" ref="D25:D27" si="3">B25+C25</f>
        <v>0</v>
      </c>
      <c r="E25" s="4">
        <v>0</v>
      </c>
      <c r="F25" s="4">
        <v>0</v>
      </c>
      <c r="G25" s="4">
        <f t="shared" ref="G25:G27" si="4">D25-E25</f>
        <v>0</v>
      </c>
    </row>
    <row r="26" spans="1:7" x14ac:dyDescent="0.2">
      <c r="A26" s="23" t="s">
        <v>2</v>
      </c>
      <c r="B26" s="4">
        <v>0</v>
      </c>
      <c r="C26" s="4">
        <v>0</v>
      </c>
      <c r="D26" s="4">
        <f t="shared" si="3"/>
        <v>0</v>
      </c>
      <c r="E26" s="4">
        <v>0</v>
      </c>
      <c r="F26" s="4">
        <v>0</v>
      </c>
      <c r="G26" s="4">
        <f t="shared" si="4"/>
        <v>0</v>
      </c>
    </row>
    <row r="27" spans="1:7" x14ac:dyDescent="0.2">
      <c r="A27" s="23" t="s">
        <v>23</v>
      </c>
      <c r="B27" s="4">
        <v>0</v>
      </c>
      <c r="C27" s="4">
        <v>0</v>
      </c>
      <c r="D27" s="4">
        <f t="shared" si="3"/>
        <v>0</v>
      </c>
      <c r="E27" s="4">
        <v>0</v>
      </c>
      <c r="F27" s="4">
        <v>0</v>
      </c>
      <c r="G27" s="4">
        <f t="shared" si="4"/>
        <v>0</v>
      </c>
    </row>
    <row r="28" spans="1:7" x14ac:dyDescent="0.2">
      <c r="A28" s="23"/>
      <c r="B28" s="4"/>
      <c r="C28" s="4"/>
      <c r="D28" s="4"/>
      <c r="E28" s="4"/>
      <c r="F28" s="4"/>
      <c r="G28" s="4"/>
    </row>
    <row r="29" spans="1:7" x14ac:dyDescent="0.2">
      <c r="A29" s="22" t="s">
        <v>11</v>
      </c>
      <c r="B29" s="6">
        <f t="shared" ref="B29:G29" si="5">SUM(B24:B27)</f>
        <v>0</v>
      </c>
      <c r="C29" s="6">
        <f t="shared" si="5"/>
        <v>0</v>
      </c>
      <c r="D29" s="6">
        <f t="shared" si="5"/>
        <v>0</v>
      </c>
      <c r="E29" s="6">
        <f t="shared" si="5"/>
        <v>0</v>
      </c>
      <c r="F29" s="6">
        <f t="shared" si="5"/>
        <v>0</v>
      </c>
      <c r="G29" s="6">
        <f t="shared" si="5"/>
        <v>0</v>
      </c>
    </row>
    <row r="32" spans="1:7" ht="45" customHeight="1" x14ac:dyDescent="0.2">
      <c r="A32" s="25" t="s">
        <v>32</v>
      </c>
      <c r="B32" s="26"/>
      <c r="C32" s="26"/>
      <c r="D32" s="26"/>
      <c r="E32" s="26"/>
      <c r="F32" s="26"/>
      <c r="G32" s="27"/>
    </row>
    <row r="33" spans="1:7" x14ac:dyDescent="0.2">
      <c r="A33" s="16"/>
      <c r="B33" s="7"/>
      <c r="C33" s="8"/>
      <c r="D33" s="14" t="s">
        <v>18</v>
      </c>
      <c r="E33" s="8"/>
      <c r="F33" s="9"/>
      <c r="G33" s="28" t="s">
        <v>17</v>
      </c>
    </row>
    <row r="34" spans="1:7" ht="22.5" x14ac:dyDescent="0.2">
      <c r="A34" s="17" t="s">
        <v>12</v>
      </c>
      <c r="B34" s="2" t="s">
        <v>13</v>
      </c>
      <c r="C34" s="2" t="s">
        <v>19</v>
      </c>
      <c r="D34" s="2" t="s">
        <v>14</v>
      </c>
      <c r="E34" s="2" t="s">
        <v>15</v>
      </c>
      <c r="F34" s="2" t="s">
        <v>16</v>
      </c>
      <c r="G34" s="29"/>
    </row>
    <row r="35" spans="1:7" x14ac:dyDescent="0.2">
      <c r="A35" s="18"/>
      <c r="B35" s="3">
        <v>1</v>
      </c>
      <c r="C35" s="3">
        <v>2</v>
      </c>
      <c r="D35" s="3" t="s">
        <v>20</v>
      </c>
      <c r="E35" s="3">
        <v>4</v>
      </c>
      <c r="F35" s="3">
        <v>5</v>
      </c>
      <c r="G35" s="3" t="s">
        <v>21</v>
      </c>
    </row>
    <row r="36" spans="1:7" x14ac:dyDescent="0.2">
      <c r="A36" s="19"/>
      <c r="B36" s="10"/>
      <c r="C36" s="10"/>
      <c r="D36" s="10"/>
      <c r="E36" s="10"/>
      <c r="F36" s="10"/>
      <c r="G36" s="10"/>
    </row>
    <row r="37" spans="1:7" x14ac:dyDescent="0.2">
      <c r="A37" s="24" t="s">
        <v>4</v>
      </c>
      <c r="B37" s="4">
        <v>78927016.290000007</v>
      </c>
      <c r="C37" s="4">
        <v>24359573.620000001</v>
      </c>
      <c r="D37" s="4">
        <f t="shared" ref="D37:D49" si="6">B37+C37</f>
        <v>103286589.91000001</v>
      </c>
      <c r="E37" s="4">
        <v>46013995.909999996</v>
      </c>
      <c r="F37" s="4">
        <v>46013995.909999996</v>
      </c>
      <c r="G37" s="4">
        <f t="shared" ref="G37:G49" si="7">D37-E37</f>
        <v>57272594.000000015</v>
      </c>
    </row>
    <row r="38" spans="1:7" x14ac:dyDescent="0.2">
      <c r="A38" s="24"/>
      <c r="B38" s="4"/>
      <c r="C38" s="4"/>
      <c r="D38" s="4"/>
      <c r="E38" s="4"/>
      <c r="F38" s="4"/>
      <c r="G38" s="4"/>
    </row>
    <row r="39" spans="1:7" x14ac:dyDescent="0.2">
      <c r="A39" s="24" t="s">
        <v>3</v>
      </c>
      <c r="B39" s="4">
        <v>0</v>
      </c>
      <c r="C39" s="4">
        <v>0</v>
      </c>
      <c r="D39" s="4">
        <f t="shared" si="6"/>
        <v>0</v>
      </c>
      <c r="E39" s="4">
        <v>0</v>
      </c>
      <c r="F39" s="4">
        <v>0</v>
      </c>
      <c r="G39" s="4">
        <f t="shared" si="7"/>
        <v>0</v>
      </c>
    </row>
    <row r="40" spans="1:7" x14ac:dyDescent="0.2">
      <c r="A40" s="24"/>
      <c r="B40" s="4"/>
      <c r="C40" s="4"/>
      <c r="D40" s="4"/>
      <c r="E40" s="4"/>
      <c r="F40" s="4"/>
      <c r="G40" s="4"/>
    </row>
    <row r="41" spans="1:7" x14ac:dyDescent="0.2">
      <c r="A41" s="24" t="s">
        <v>5</v>
      </c>
      <c r="B41" s="4">
        <v>0</v>
      </c>
      <c r="C41" s="4">
        <v>0</v>
      </c>
      <c r="D41" s="4">
        <f t="shared" si="6"/>
        <v>0</v>
      </c>
      <c r="E41" s="4">
        <v>0</v>
      </c>
      <c r="F41" s="4">
        <v>0</v>
      </c>
      <c r="G41" s="4">
        <f t="shared" si="7"/>
        <v>0</v>
      </c>
    </row>
    <row r="42" spans="1:7" x14ac:dyDescent="0.2">
      <c r="A42" s="24"/>
      <c r="B42" s="4"/>
      <c r="C42" s="4"/>
      <c r="D42" s="4"/>
      <c r="E42" s="4"/>
      <c r="F42" s="4"/>
      <c r="G42" s="4"/>
    </row>
    <row r="43" spans="1:7" x14ac:dyDescent="0.2">
      <c r="A43" s="24" t="s">
        <v>7</v>
      </c>
      <c r="B43" s="4">
        <v>0</v>
      </c>
      <c r="C43" s="4">
        <v>0</v>
      </c>
      <c r="D43" s="4">
        <f t="shared" si="6"/>
        <v>0</v>
      </c>
      <c r="E43" s="4">
        <v>0</v>
      </c>
      <c r="F43" s="4">
        <v>0</v>
      </c>
      <c r="G43" s="4">
        <f t="shared" si="7"/>
        <v>0</v>
      </c>
    </row>
    <row r="44" spans="1:7" x14ac:dyDescent="0.2">
      <c r="A44" s="24"/>
      <c r="B44" s="4"/>
      <c r="C44" s="4"/>
      <c r="D44" s="4"/>
      <c r="E44" s="4"/>
      <c r="F44" s="4"/>
      <c r="G44" s="4"/>
    </row>
    <row r="45" spans="1:7" ht="22.5" x14ac:dyDescent="0.2">
      <c r="A45" s="24" t="s">
        <v>8</v>
      </c>
      <c r="B45" s="4">
        <v>0</v>
      </c>
      <c r="C45" s="4">
        <v>0</v>
      </c>
      <c r="D45" s="4">
        <f t="shared" si="6"/>
        <v>0</v>
      </c>
      <c r="E45" s="4">
        <v>0</v>
      </c>
      <c r="F45" s="4">
        <v>0</v>
      </c>
      <c r="G45" s="4">
        <f t="shared" si="7"/>
        <v>0</v>
      </c>
    </row>
    <row r="46" spans="1:7" x14ac:dyDescent="0.2">
      <c r="A46" s="24"/>
      <c r="B46" s="4"/>
      <c r="C46" s="4"/>
      <c r="D46" s="4"/>
      <c r="E46" s="4"/>
      <c r="F46" s="4"/>
      <c r="G46" s="4"/>
    </row>
    <row r="47" spans="1:7" x14ac:dyDescent="0.2">
      <c r="A47" s="24" t="s">
        <v>25</v>
      </c>
      <c r="B47" s="4">
        <v>0</v>
      </c>
      <c r="C47" s="4">
        <v>0</v>
      </c>
      <c r="D47" s="4">
        <f t="shared" si="6"/>
        <v>0</v>
      </c>
      <c r="E47" s="4">
        <v>0</v>
      </c>
      <c r="F47" s="4">
        <v>0</v>
      </c>
      <c r="G47" s="4">
        <f t="shared" si="7"/>
        <v>0</v>
      </c>
    </row>
    <row r="48" spans="1:7" x14ac:dyDescent="0.2">
      <c r="A48" s="24"/>
      <c r="B48" s="4"/>
      <c r="C48" s="4"/>
      <c r="D48" s="4"/>
      <c r="E48" s="4"/>
      <c r="F48" s="4"/>
      <c r="G48" s="4"/>
    </row>
    <row r="49" spans="1:7" x14ac:dyDescent="0.2">
      <c r="A49" s="24" t="s">
        <v>6</v>
      </c>
      <c r="B49" s="4">
        <v>0</v>
      </c>
      <c r="C49" s="4">
        <v>0</v>
      </c>
      <c r="D49" s="4">
        <f t="shared" si="6"/>
        <v>0</v>
      </c>
      <c r="E49" s="4">
        <v>0</v>
      </c>
      <c r="F49" s="4">
        <v>0</v>
      </c>
      <c r="G49" s="4">
        <f t="shared" si="7"/>
        <v>0</v>
      </c>
    </row>
    <row r="50" spans="1:7" x14ac:dyDescent="0.2">
      <c r="A50" s="24"/>
      <c r="B50" s="4"/>
      <c r="C50" s="4"/>
      <c r="D50" s="4"/>
      <c r="E50" s="4"/>
      <c r="F50" s="4"/>
      <c r="G50" s="4"/>
    </row>
    <row r="51" spans="1:7" x14ac:dyDescent="0.2">
      <c r="A51" s="22" t="s">
        <v>11</v>
      </c>
      <c r="B51" s="6">
        <f t="shared" ref="B51:G51" si="8">SUM(B37:B49)</f>
        <v>78927016.290000007</v>
      </c>
      <c r="C51" s="6">
        <f t="shared" si="8"/>
        <v>24359573.620000001</v>
      </c>
      <c r="D51" s="6">
        <f t="shared" si="8"/>
        <v>103286589.91000001</v>
      </c>
      <c r="E51" s="6">
        <f t="shared" si="8"/>
        <v>46013995.909999996</v>
      </c>
      <c r="F51" s="6">
        <f t="shared" si="8"/>
        <v>46013995.909999996</v>
      </c>
      <c r="G51" s="6">
        <f t="shared" si="8"/>
        <v>57272594.000000015</v>
      </c>
    </row>
    <row r="53" spans="1:7" x14ac:dyDescent="0.2">
      <c r="A53" s="1" t="s">
        <v>22</v>
      </c>
    </row>
    <row r="56" spans="1:7" x14ac:dyDescent="0.2">
      <c r="A56" s="15" t="s">
        <v>33</v>
      </c>
      <c r="B56" s="15"/>
      <c r="C56" s="15"/>
      <c r="D56" s="15" t="s">
        <v>34</v>
      </c>
      <c r="E56" s="15"/>
      <c r="F56" s="15"/>
      <c r="G56" s="15"/>
    </row>
    <row r="57" spans="1:7" x14ac:dyDescent="0.2">
      <c r="A57" s="15" t="s">
        <v>35</v>
      </c>
      <c r="B57" s="15"/>
      <c r="C57" s="15"/>
      <c r="D57" s="15" t="s">
        <v>36</v>
      </c>
      <c r="E57" s="15"/>
      <c r="F57" s="15"/>
      <c r="G57" s="15"/>
    </row>
    <row r="58" spans="1:7" x14ac:dyDescent="0.2">
      <c r="A58" s="15" t="s">
        <v>37</v>
      </c>
      <c r="B58" s="15"/>
      <c r="C58" s="15"/>
      <c r="D58" s="15" t="s">
        <v>38</v>
      </c>
      <c r="E58" s="15"/>
      <c r="F58" s="15"/>
      <c r="G58" s="15"/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2024-10-14T18:20:51Z</cp:lastPrinted>
  <dcterms:created xsi:type="dcterms:W3CDTF">2014-02-10T03:37:14Z</dcterms:created>
  <dcterms:modified xsi:type="dcterms:W3CDTF">2024-10-16T16:40:37Z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