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Presupuestaria\"/>
    </mc:Choice>
  </mc:AlternateContent>
  <bookViews>
    <workbookView xWindow="28680" yWindow="-120" windowWidth="29040" windowHeight="1572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<sst xmlns="http://schemas.openxmlformats.org/spreadsheetml/2006/main" count="18" uniqueCount="18">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</sst>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2" fillId="0" borderId="1" xfId="0" applyFont="1" applyBorder="1"/>
    <xf numFmtId="0" fontId="2" fillId="0" borderId="8" xfId="0" applyFont="1" applyBorder="1"/>
    <xf numFmtId="0" fontId="2" fillId="0" borderId="9" xfId="0" applyFont="1" applyBorder="1"/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8858250" cy="1171575"/>
    <xdr:sp macro="" textlink="">
      <xdr:nvSpPr>
        <xdr:cNvPr id="2" name="CuadroTexto 1"/>
        <xdr:cNvSpPr txBox="1"/>
      </xdr:nvSpPr>
      <xdr:spPr>
        <a:xfrm>
          <a:off x="0" y="3228975"/>
          <a:ext cx="885825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0" t="s">
        <v>17</v>
      </c>
      <c r="B1" s="21"/>
      <c r="C1" s="21"/>
      <c r="D1" s="21"/>
      <c r="E1" s="21"/>
      <c r="F1" s="21"/>
      <c r="G1" s="22"/>
    </row>
    <row r="2" spans="1:7" x14ac:dyDescent="0.2">
      <c r="A2" s="12"/>
      <c r="B2" s="7"/>
      <c r="C2" s="8"/>
      <c r="D2" s="11" t="s">
        <v>12</v>
      </c>
      <c r="E2" s="8"/>
      <c r="F2" s="9"/>
      <c r="G2" s="23" t="s">
        <v>11</v>
      </c>
    </row>
    <row r="3" spans="1:7" ht="24.95" customHeight="1" x14ac:dyDescent="0.2">
      <c r="A3" s="13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4"/>
    </row>
    <row r="4" spans="1:7" x14ac:dyDescent="0.2">
      <c r="A4" s="14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0"/>
      <c r="C5" s="10"/>
      <c r="D5" s="10"/>
      <c r="E5" s="10"/>
      <c r="F5" s="10"/>
      <c r="G5" s="10"/>
    </row>
    <row r="6" spans="1:7" x14ac:dyDescent="0.2">
      <c r="A6" s="17" t="s">
        <v>0</v>
      </c>
      <c r="B6" s="4">
        <v>76342941.730000004</v>
      </c>
      <c r="C6" s="4">
        <v>9965639.5899999999</v>
      </c>
      <c r="D6" s="4">
        <f>B6+C6</f>
        <v>86308581.320000008</v>
      </c>
      <c r="E6" s="4">
        <v>80834324.579999998</v>
      </c>
      <c r="F6" s="4">
        <v>79486901.299999997</v>
      </c>
      <c r="G6" s="4">
        <f>D6-E6</f>
        <v>5474256.7400000095</v>
      </c>
    </row>
    <row r="7" spans="1:7" x14ac:dyDescent="0.2">
      <c r="A7" s="17"/>
      <c r="B7" s="4"/>
      <c r="C7" s="4"/>
      <c r="D7" s="4"/>
      <c r="E7" s="4"/>
      <c r="F7" s="4"/>
      <c r="G7" s="4"/>
    </row>
    <row r="8" spans="1:7" x14ac:dyDescent="0.2">
      <c r="A8" s="17" t="s">
        <v>1</v>
      </c>
      <c r="B8" s="4">
        <v>2584074.56</v>
      </c>
      <c r="C8" s="4">
        <v>13178068.640000001</v>
      </c>
      <c r="D8" s="4">
        <f>B8+C8</f>
        <v>15762143.200000001</v>
      </c>
      <c r="E8" s="4">
        <v>5968320.7599999998</v>
      </c>
      <c r="F8" s="4">
        <v>1364127.64</v>
      </c>
      <c r="G8" s="4">
        <f>D8-E8</f>
        <v>9793822.4400000013</v>
      </c>
    </row>
    <row r="9" spans="1:7" x14ac:dyDescent="0.2">
      <c r="A9" s="17"/>
      <c r="B9" s="4"/>
      <c r="C9" s="4"/>
      <c r="D9" s="4"/>
      <c r="E9" s="4"/>
      <c r="F9" s="4"/>
      <c r="G9" s="4"/>
    </row>
    <row r="10" spans="1:7" x14ac:dyDescent="0.2">
      <c r="A10" s="17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7"/>
      <c r="B11" s="4"/>
      <c r="C11" s="4"/>
      <c r="D11" s="4"/>
      <c r="E11" s="4"/>
      <c r="F11" s="4"/>
      <c r="G11" s="4"/>
    </row>
    <row r="12" spans="1:7" x14ac:dyDescent="0.2">
      <c r="A12" s="17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7"/>
      <c r="B13" s="4"/>
      <c r="C13" s="4"/>
      <c r="D13" s="4"/>
      <c r="E13" s="4"/>
      <c r="F13" s="4"/>
      <c r="G13" s="4"/>
    </row>
    <row r="14" spans="1:7" x14ac:dyDescent="0.2">
      <c r="A14" s="18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9"/>
      <c r="B15" s="5"/>
      <c r="C15" s="5"/>
      <c r="D15" s="5"/>
      <c r="E15" s="5"/>
      <c r="F15" s="5"/>
      <c r="G15" s="5"/>
    </row>
    <row r="16" spans="1:7" x14ac:dyDescent="0.2">
      <c r="A16" s="15" t="s">
        <v>5</v>
      </c>
      <c r="B16" s="6">
        <f t="shared" ref="B16:G16" si="0">SUM(B6+B8+B10+B12+B14)</f>
        <v>78927016.290000007</v>
      </c>
      <c r="C16" s="6">
        <f t="shared" si="0"/>
        <v>23143708.23</v>
      </c>
      <c r="D16" s="6">
        <f t="shared" si="0"/>
        <v>102070724.52000001</v>
      </c>
      <c r="E16" s="6">
        <f t="shared" si="0"/>
        <v>86802645.340000004</v>
      </c>
      <c r="F16" s="6">
        <f t="shared" si="0"/>
        <v>80851028.939999998</v>
      </c>
      <c r="G16" s="6">
        <f t="shared" si="0"/>
        <v>15268079.180000011</v>
      </c>
    </row>
    <row r="18" spans="1:1" x14ac:dyDescent="0.2">
      <c r="A18" s="1" t="s">
        <v>16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2025-01-29T19:21:18Z</cp:lastPrinted>
  <dcterms:created xsi:type="dcterms:W3CDTF">2014-02-10T03:37:14Z</dcterms:created>
  <dcterms:modified xsi:type="dcterms:W3CDTF">2025-02-14T17:05:57Z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