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1.IFT Informe Financiero Trimestral\Información Disciplina Financiera\"/>
    </mc:Choice>
  </mc:AlternateContent>
  <bookViews>
    <workbookView xWindow="0" yWindow="0" windowWidth="24000" windowHeight="9000"/>
  </bookViews>
  <sheets>
    <sheet name="Formato 5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6" l="1"/>
  <c r="F41" i="16"/>
  <c r="F70" i="16" s="1"/>
  <c r="E41" i="16"/>
  <c r="E70" i="16" s="1"/>
  <c r="D41" i="16"/>
  <c r="C41" i="16"/>
  <c r="C70" i="16" s="1"/>
  <c r="B41" i="16"/>
  <c r="B70" i="16" s="1"/>
  <c r="G34" i="16"/>
  <c r="G15" i="16"/>
  <c r="G41" i="16" s="1"/>
  <c r="G70" i="16" s="1"/>
  <c r="A4" i="16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<sst xmlns="http://schemas.openxmlformats.org/spreadsheetml/2006/main" count="252" uniqueCount="185">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</sst>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4" fontId="0" fillId="0" borderId="11" xfId="0" applyNumberFormat="1" applyBorder="1"/>
    <xf numFmtId="3" fontId="1" fillId="0" borderId="11" xfId="9" applyNumberFormat="1" applyFont="1" applyFill="1" applyBorder="1" applyAlignment="1" applyProtection="1">
      <alignment vertical="center"/>
      <protection locked="0"/>
    </xf>
    <xf numFmtId="3" fontId="0" fillId="0" borderId="11" xfId="9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horizontal="left" indent="6"/>
    </xf>
    <xf numFmtId="0" fontId="0" fillId="0" borderId="11" xfId="0" applyBorder="1" applyAlignment="1">
      <alignment horizontal="left" vertical="center" indent="9"/>
    </xf>
    <xf numFmtId="3" fontId="2" fillId="0" borderId="11" xfId="9" applyNumberFormat="1" applyFont="1" applyFill="1" applyBorder="1" applyAlignment="1" applyProtection="1">
      <alignment vertical="center"/>
      <protection locked="0"/>
    </xf>
    <xf numFmtId="3" fontId="0" fillId="2" borderId="13" xfId="9" applyNumberFormat="1" applyFont="1" applyFill="1" applyBorder="1" applyAlignment="1">
      <alignment vertical="center"/>
    </xf>
    <xf numFmtId="3" fontId="0" fillId="0" borderId="11" xfId="9" applyNumberFormat="1" applyFont="1" applyFill="1" applyBorder="1" applyAlignment="1">
      <alignment vertical="center"/>
    </xf>
    <xf numFmtId="0" fontId="0" fillId="0" borderId="11" xfId="0" applyBorder="1" applyAlignment="1">
      <alignment horizontal="left" wrapText="1" indent="9"/>
    </xf>
    <xf numFmtId="4" fontId="0" fillId="0" borderId="12" xfId="0" applyNumberFormat="1" applyBorder="1"/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1.IFT%20Informe%20Financiero%20Trimestral/Siret/0361_IDF_PEGT_UTO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31 de Marzo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70" workbookViewId="0">
      <selection activeCell="A78" sqref="A78"/>
    </sheetView>
  </sheetViews>
  <sheetFormatPr baseColWidth="10" defaultColWidth="11" defaultRowHeight="15" x14ac:dyDescent="0.25"/>
  <cols>
    <col min="1" max="1" width="87" style="55" bestFit="1" customWidth="1"/>
    <col min="2" max="2" width="12.140625" style="55" bestFit="1" customWidth="1"/>
    <col min="3" max="3" width="13.85546875" style="55" bestFit="1" customWidth="1"/>
    <col min="4" max="4" width="11.140625" style="55" bestFit="1" customWidth="1"/>
    <col min="5" max="5" width="11" style="55" bestFit="1" customWidth="1"/>
    <col min="6" max="6" width="10.7109375" style="55" bestFit="1" customWidth="1"/>
    <col min="7" max="7" width="13.140625" style="55" bestFit="1" customWidth="1"/>
    <col min="8" max="8" width="11" style="55" customWidth="1"/>
    <col min="9" max="16384" width="11" style="55"/>
  </cols>
  <sheetData>
    <row r="1" spans="1:7" ht="40.9" customHeight="1" x14ac:dyDescent="0.25">
      <c r="A1" s="70" t="s">
        <v>2</v>
      </c>
      <c r="B1" s="71"/>
      <c r="C1" s="71"/>
      <c r="D1" s="71"/>
      <c r="E1" s="71"/>
      <c r="F1" s="71"/>
      <c r="G1" s="72"/>
    </row>
    <row r="2" spans="1:7" x14ac:dyDescent="0.25">
      <c r="A2" s="32" t="str">
        <f>'[2]Formato 1'!A2</f>
        <v xml:space="preserve"> UNIVERSIDAD TECNOLÓGICA DEL SUROESTE DE GUANAJUATO</v>
      </c>
      <c r="B2" s="58"/>
      <c r="C2" s="58"/>
      <c r="D2" s="58"/>
      <c r="E2" s="58"/>
      <c r="F2" s="58"/>
      <c r="G2" s="59"/>
    </row>
    <row r="3" spans="1:7" x14ac:dyDescent="0.25">
      <c r="A3" s="33" t="s">
        <v>3</v>
      </c>
      <c r="B3" s="34"/>
      <c r="C3" s="34"/>
      <c r="D3" s="34"/>
      <c r="E3" s="34"/>
      <c r="F3" s="34"/>
      <c r="G3" s="35"/>
    </row>
    <row r="4" spans="1:7" x14ac:dyDescent="0.25">
      <c r="A4" s="33" t="str">
        <f>'[2]Formato 3'!A4</f>
        <v>Del 1 de Enero al 31 de Marzo de 2025 (b)</v>
      </c>
      <c r="B4" s="34"/>
      <c r="C4" s="34"/>
      <c r="D4" s="34"/>
      <c r="E4" s="34"/>
      <c r="F4" s="34"/>
      <c r="G4" s="35"/>
    </row>
    <row r="5" spans="1:7" x14ac:dyDescent="0.25">
      <c r="A5" s="36" t="s">
        <v>0</v>
      </c>
      <c r="B5" s="37"/>
      <c r="C5" s="37"/>
      <c r="D5" s="37"/>
      <c r="E5" s="37"/>
      <c r="F5" s="37"/>
      <c r="G5" s="38"/>
    </row>
    <row r="6" spans="1:7" x14ac:dyDescent="0.25">
      <c r="A6" s="73" t="s">
        <v>4</v>
      </c>
      <c r="B6" s="75" t="s">
        <v>5</v>
      </c>
      <c r="C6" s="75"/>
      <c r="D6" s="75"/>
      <c r="E6" s="75"/>
      <c r="F6" s="75"/>
      <c r="G6" s="75" t="s">
        <v>6</v>
      </c>
    </row>
    <row r="7" spans="1:7" ht="30" x14ac:dyDescent="0.25">
      <c r="A7" s="74"/>
      <c r="B7" s="57" t="s">
        <v>7</v>
      </c>
      <c r="C7" s="56" t="s">
        <v>8</v>
      </c>
      <c r="D7" s="57" t="s">
        <v>9</v>
      </c>
      <c r="E7" s="57" t="s">
        <v>1</v>
      </c>
      <c r="F7" s="57" t="s">
        <v>10</v>
      </c>
      <c r="G7" s="75"/>
    </row>
    <row r="8" spans="1:7" x14ac:dyDescent="0.25">
      <c r="A8" s="4" t="s">
        <v>11</v>
      </c>
      <c r="B8" s="60"/>
      <c r="C8" s="60"/>
      <c r="D8" s="60"/>
      <c r="E8" s="60"/>
      <c r="F8" s="60"/>
      <c r="G8" s="60"/>
    </row>
    <row r="9" spans="1:7" x14ac:dyDescent="0.25">
      <c r="A9" s="14" t="s">
        <v>12</v>
      </c>
      <c r="B9" s="61">
        <v>0</v>
      </c>
      <c r="C9" s="61">
        <v>0</v>
      </c>
      <c r="D9" s="62">
        <v>0</v>
      </c>
      <c r="E9" s="61">
        <v>0</v>
      </c>
      <c r="F9" s="61">
        <v>0</v>
      </c>
      <c r="G9" s="62">
        <v>0</v>
      </c>
    </row>
    <row r="10" spans="1:7" x14ac:dyDescent="0.25">
      <c r="A10" s="14" t="s">
        <v>13</v>
      </c>
      <c r="B10" s="61">
        <v>0</v>
      </c>
      <c r="C10" s="61">
        <v>0</v>
      </c>
      <c r="D10" s="62">
        <v>0</v>
      </c>
      <c r="E10" s="61">
        <v>0</v>
      </c>
      <c r="F10" s="61">
        <v>0</v>
      </c>
      <c r="G10" s="62">
        <v>0</v>
      </c>
    </row>
    <row r="11" spans="1:7" x14ac:dyDescent="0.25">
      <c r="A11" s="14" t="s">
        <v>14</v>
      </c>
      <c r="B11" s="61">
        <v>0</v>
      </c>
      <c r="C11" s="61">
        <v>0</v>
      </c>
      <c r="D11" s="62">
        <v>0</v>
      </c>
      <c r="E11" s="61">
        <v>0</v>
      </c>
      <c r="F11" s="61">
        <v>0</v>
      </c>
      <c r="G11" s="62">
        <v>0</v>
      </c>
    </row>
    <row r="12" spans="1:7" x14ac:dyDescent="0.25">
      <c r="A12" s="14" t="s">
        <v>15</v>
      </c>
      <c r="B12" s="61">
        <v>0</v>
      </c>
      <c r="C12" s="61">
        <v>0</v>
      </c>
      <c r="D12" s="62">
        <v>0</v>
      </c>
      <c r="E12" s="61">
        <v>0</v>
      </c>
      <c r="F12" s="61">
        <v>0</v>
      </c>
      <c r="G12" s="62">
        <v>0</v>
      </c>
    </row>
    <row r="13" spans="1:7" x14ac:dyDescent="0.25">
      <c r="A13" s="14" t="s">
        <v>16</v>
      </c>
      <c r="B13" s="61">
        <v>0</v>
      </c>
      <c r="C13" s="61">
        <v>0</v>
      </c>
      <c r="D13" s="62">
        <v>0</v>
      </c>
      <c r="E13" s="61">
        <v>0</v>
      </c>
      <c r="F13" s="61">
        <v>0</v>
      </c>
      <c r="G13" s="62">
        <v>0</v>
      </c>
    </row>
    <row r="14" spans="1:7" x14ac:dyDescent="0.25">
      <c r="A14" s="14" t="s">
        <v>17</v>
      </c>
      <c r="B14" s="61">
        <v>0</v>
      </c>
      <c r="C14" s="61">
        <v>0</v>
      </c>
      <c r="D14" s="62">
        <v>0</v>
      </c>
      <c r="E14" s="61">
        <v>0</v>
      </c>
      <c r="F14" s="61">
        <v>0</v>
      </c>
      <c r="G14" s="62">
        <v>0</v>
      </c>
    </row>
    <row r="15" spans="1:7" x14ac:dyDescent="0.25">
      <c r="A15" s="14" t="s">
        <v>18</v>
      </c>
      <c r="B15" s="61">
        <v>12287792</v>
      </c>
      <c r="C15" s="61">
        <v>9024518</v>
      </c>
      <c r="D15" s="62">
        <v>21312310</v>
      </c>
      <c r="E15" s="61">
        <v>3753839</v>
      </c>
      <c r="F15" s="61">
        <v>3753839</v>
      </c>
      <c r="G15" s="62">
        <f>E15-B15</f>
        <v>-8533953</v>
      </c>
    </row>
    <row r="16" spans="1:7" x14ac:dyDescent="0.25">
      <c r="A16" s="63" t="s">
        <v>19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4" t="s">
        <v>20</v>
      </c>
      <c r="B17" s="61">
        <v>0</v>
      </c>
      <c r="C17" s="61">
        <v>0</v>
      </c>
      <c r="D17" s="62">
        <v>0</v>
      </c>
      <c r="E17" s="61">
        <v>0</v>
      </c>
      <c r="F17" s="61">
        <v>0</v>
      </c>
      <c r="G17" s="62">
        <v>0</v>
      </c>
    </row>
    <row r="18" spans="1:7" x14ac:dyDescent="0.25">
      <c r="A18" s="64" t="s">
        <v>21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4" t="s">
        <v>22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4" t="s">
        <v>23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4" t="s">
        <v>24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4" t="s">
        <v>25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4" t="s">
        <v>26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4" t="s">
        <v>27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4" t="s">
        <v>28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4" t="s">
        <v>29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4" t="s">
        <v>30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14" t="s">
        <v>31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64" t="s">
        <v>32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64" t="s">
        <v>33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4" t="s">
        <v>34</v>
      </c>
      <c r="B31" s="62">
        <v>0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</row>
    <row r="32" spans="1:7" x14ac:dyDescent="0.25">
      <c r="A32" s="64" t="s">
        <v>35</v>
      </c>
      <c r="B32" s="62">
        <v>0</v>
      </c>
      <c r="C32" s="62">
        <v>0</v>
      </c>
      <c r="D32" s="62">
        <v>0</v>
      </c>
      <c r="E32" s="62">
        <v>0</v>
      </c>
      <c r="F32" s="62">
        <v>0</v>
      </c>
      <c r="G32" s="62">
        <v>0</v>
      </c>
    </row>
    <row r="33" spans="1:7" ht="14.45" customHeight="1" x14ac:dyDescent="0.25">
      <c r="A33" s="64" t="s">
        <v>36</v>
      </c>
      <c r="B33" s="61">
        <v>0</v>
      </c>
      <c r="C33" s="61">
        <v>0</v>
      </c>
      <c r="D33" s="62">
        <v>0</v>
      </c>
      <c r="E33" s="61">
        <v>0</v>
      </c>
      <c r="F33" s="61">
        <v>0</v>
      </c>
      <c r="G33" s="62">
        <v>0</v>
      </c>
    </row>
    <row r="34" spans="1:7" ht="14.45" customHeight="1" x14ac:dyDescent="0.25">
      <c r="A34" s="14" t="s">
        <v>37</v>
      </c>
      <c r="B34" s="61">
        <v>34267822.289999999</v>
      </c>
      <c r="C34" s="61">
        <v>195267.72</v>
      </c>
      <c r="D34" s="62">
        <v>34463090.009999998</v>
      </c>
      <c r="E34" s="61">
        <v>13030865.07</v>
      </c>
      <c r="F34" s="61">
        <v>13030865.07</v>
      </c>
      <c r="G34" s="62">
        <f>E34-B34</f>
        <v>-21236957.219999999</v>
      </c>
    </row>
    <row r="35" spans="1:7" ht="14.45" customHeight="1" x14ac:dyDescent="0.25">
      <c r="A35" s="14" t="s">
        <v>38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14.45" customHeight="1" x14ac:dyDescent="0.25">
      <c r="A36" s="64" t="s">
        <v>39</v>
      </c>
      <c r="B36" s="61">
        <v>0</v>
      </c>
      <c r="C36" s="61">
        <v>0</v>
      </c>
      <c r="D36" s="62">
        <v>0</v>
      </c>
      <c r="E36" s="61">
        <v>0</v>
      </c>
      <c r="F36" s="61">
        <v>0</v>
      </c>
      <c r="G36" s="62">
        <v>0</v>
      </c>
    </row>
    <row r="37" spans="1:7" ht="14.45" customHeight="1" x14ac:dyDescent="0.25">
      <c r="A37" s="14" t="s">
        <v>40</v>
      </c>
      <c r="B37" s="62">
        <v>0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</row>
    <row r="38" spans="1:7" x14ac:dyDescent="0.25">
      <c r="A38" s="64" t="s">
        <v>41</v>
      </c>
      <c r="B38" s="62">
        <v>0</v>
      </c>
      <c r="C38" s="62">
        <v>0</v>
      </c>
      <c r="D38" s="62">
        <v>0</v>
      </c>
      <c r="E38" s="62">
        <v>0</v>
      </c>
      <c r="F38" s="62">
        <v>0</v>
      </c>
      <c r="G38" s="62">
        <v>0</v>
      </c>
    </row>
    <row r="39" spans="1:7" x14ac:dyDescent="0.25">
      <c r="A39" s="64" t="s">
        <v>42</v>
      </c>
      <c r="B39" s="62">
        <v>0</v>
      </c>
      <c r="C39" s="62">
        <v>0</v>
      </c>
      <c r="D39" s="62">
        <v>0</v>
      </c>
      <c r="E39" s="62">
        <v>0</v>
      </c>
      <c r="F39" s="62">
        <v>0</v>
      </c>
      <c r="G39" s="62">
        <v>0</v>
      </c>
    </row>
    <row r="40" spans="1:7" x14ac:dyDescent="0.25">
      <c r="A40" s="10"/>
      <c r="B40" s="62"/>
      <c r="C40" s="62"/>
      <c r="D40" s="62"/>
      <c r="E40" s="62"/>
      <c r="F40" s="62"/>
      <c r="G40" s="62"/>
    </row>
    <row r="41" spans="1:7" x14ac:dyDescent="0.25">
      <c r="A41" s="1" t="s">
        <v>43</v>
      </c>
      <c r="B41" s="65">
        <f>B15+B34</f>
        <v>46555614.289999999</v>
      </c>
      <c r="C41" s="65">
        <f t="shared" ref="C41:G41" si="0">C15+C34</f>
        <v>9219785.7200000007</v>
      </c>
      <c r="D41" s="65">
        <f t="shared" si="0"/>
        <v>55775400.009999998</v>
      </c>
      <c r="E41" s="65">
        <f t="shared" si="0"/>
        <v>16784704.07</v>
      </c>
      <c r="F41" s="65">
        <f t="shared" si="0"/>
        <v>16784704.07</v>
      </c>
      <c r="G41" s="65">
        <f t="shared" si="0"/>
        <v>-29770910.219999999</v>
      </c>
    </row>
    <row r="42" spans="1:7" x14ac:dyDescent="0.25">
      <c r="A42" s="1" t="s">
        <v>44</v>
      </c>
      <c r="B42" s="66"/>
      <c r="C42" s="66"/>
      <c r="D42" s="66"/>
      <c r="E42" s="66"/>
      <c r="F42" s="66"/>
      <c r="G42" s="65">
        <v>0</v>
      </c>
    </row>
    <row r="43" spans="1:7" x14ac:dyDescent="0.25">
      <c r="A43" s="10"/>
      <c r="B43" s="67"/>
      <c r="C43" s="67"/>
      <c r="D43" s="67"/>
      <c r="E43" s="67"/>
      <c r="F43" s="67"/>
      <c r="G43" s="67"/>
    </row>
    <row r="44" spans="1:7" x14ac:dyDescent="0.25">
      <c r="A44" s="1" t="s">
        <v>45</v>
      </c>
      <c r="B44" s="67"/>
      <c r="C44" s="67"/>
      <c r="D44" s="67"/>
      <c r="E44" s="67"/>
      <c r="F44" s="67"/>
      <c r="G44" s="67"/>
    </row>
    <row r="45" spans="1:7" x14ac:dyDescent="0.25">
      <c r="A45" s="14" t="s">
        <v>46</v>
      </c>
      <c r="B45" s="62">
        <v>0</v>
      </c>
      <c r="C45" s="62">
        <v>49507317</v>
      </c>
      <c r="D45" s="62">
        <v>49507317</v>
      </c>
      <c r="E45" s="62">
        <v>0</v>
      </c>
      <c r="F45" s="62">
        <v>0</v>
      </c>
      <c r="G45" s="62">
        <v>0</v>
      </c>
    </row>
    <row r="46" spans="1:7" x14ac:dyDescent="0.25">
      <c r="A46" s="31" t="s">
        <v>47</v>
      </c>
      <c r="B46" s="61">
        <v>0</v>
      </c>
      <c r="C46" s="61">
        <v>0</v>
      </c>
      <c r="D46" s="62">
        <v>0</v>
      </c>
      <c r="E46" s="61">
        <v>0</v>
      </c>
      <c r="F46" s="61">
        <v>0</v>
      </c>
      <c r="G46" s="62">
        <v>0</v>
      </c>
    </row>
    <row r="47" spans="1:7" x14ac:dyDescent="0.25">
      <c r="A47" s="31" t="s">
        <v>48</v>
      </c>
      <c r="B47" s="61">
        <v>0</v>
      </c>
      <c r="C47" s="61">
        <v>0</v>
      </c>
      <c r="D47" s="62">
        <v>0</v>
      </c>
      <c r="E47" s="61">
        <v>0</v>
      </c>
      <c r="F47" s="61">
        <v>0</v>
      </c>
      <c r="G47" s="62">
        <v>0</v>
      </c>
    </row>
    <row r="48" spans="1:7" x14ac:dyDescent="0.25">
      <c r="A48" s="31" t="s">
        <v>49</v>
      </c>
      <c r="B48" s="61">
        <v>0</v>
      </c>
      <c r="C48" s="61">
        <v>0</v>
      </c>
      <c r="D48" s="62">
        <v>0</v>
      </c>
      <c r="E48" s="61">
        <v>0</v>
      </c>
      <c r="F48" s="61">
        <v>0</v>
      </c>
      <c r="G48" s="62">
        <v>0</v>
      </c>
    </row>
    <row r="49" spans="1:7" ht="30" x14ac:dyDescent="0.25">
      <c r="A49" s="31" t="s">
        <v>50</v>
      </c>
      <c r="B49" s="61">
        <v>0</v>
      </c>
      <c r="C49" s="61">
        <v>0</v>
      </c>
      <c r="D49" s="62">
        <v>0</v>
      </c>
      <c r="E49" s="61">
        <v>0</v>
      </c>
      <c r="F49" s="61">
        <v>0</v>
      </c>
      <c r="G49" s="62">
        <v>0</v>
      </c>
    </row>
    <row r="50" spans="1:7" x14ac:dyDescent="0.25">
      <c r="A50" s="31" t="s">
        <v>51</v>
      </c>
      <c r="B50" s="61">
        <v>0</v>
      </c>
      <c r="C50" s="61">
        <v>49507317</v>
      </c>
      <c r="D50" s="62">
        <v>49507317</v>
      </c>
      <c r="E50" s="61">
        <v>0</v>
      </c>
      <c r="F50" s="61">
        <v>0</v>
      </c>
      <c r="G50" s="62">
        <v>0</v>
      </c>
    </row>
    <row r="51" spans="1:7" x14ac:dyDescent="0.25">
      <c r="A51" s="31" t="s">
        <v>52</v>
      </c>
      <c r="B51" s="61">
        <v>0</v>
      </c>
      <c r="C51" s="61">
        <v>0</v>
      </c>
      <c r="D51" s="62">
        <v>0</v>
      </c>
      <c r="E51" s="61">
        <v>0</v>
      </c>
      <c r="F51" s="61">
        <v>0</v>
      </c>
      <c r="G51" s="62">
        <v>0</v>
      </c>
    </row>
    <row r="52" spans="1:7" ht="30" x14ac:dyDescent="0.25">
      <c r="A52" s="68" t="s">
        <v>53</v>
      </c>
      <c r="B52" s="61">
        <v>0</v>
      </c>
      <c r="C52" s="61">
        <v>0</v>
      </c>
      <c r="D52" s="62">
        <v>0</v>
      </c>
      <c r="E52" s="61">
        <v>0</v>
      </c>
      <c r="F52" s="61">
        <v>0</v>
      </c>
      <c r="G52" s="62">
        <v>0</v>
      </c>
    </row>
    <row r="53" spans="1:7" x14ac:dyDescent="0.25">
      <c r="A53" s="64" t="s">
        <v>54</v>
      </c>
      <c r="B53" s="61">
        <v>0</v>
      </c>
      <c r="C53" s="61">
        <v>0</v>
      </c>
      <c r="D53" s="62">
        <v>0</v>
      </c>
      <c r="E53" s="61">
        <v>0</v>
      </c>
      <c r="F53" s="61">
        <v>0</v>
      </c>
      <c r="G53" s="62">
        <v>0</v>
      </c>
    </row>
    <row r="54" spans="1:7" x14ac:dyDescent="0.25">
      <c r="A54" s="14" t="s">
        <v>55</v>
      </c>
      <c r="B54" s="62">
        <v>33642446</v>
      </c>
      <c r="C54" s="62">
        <v>0</v>
      </c>
      <c r="D54" s="62">
        <v>33642446</v>
      </c>
      <c r="E54" s="62">
        <v>0</v>
      </c>
      <c r="F54" s="62">
        <v>0</v>
      </c>
      <c r="G54" s="62">
        <v>-33642446</v>
      </c>
    </row>
    <row r="55" spans="1:7" x14ac:dyDescent="0.25">
      <c r="A55" s="68" t="s">
        <v>56</v>
      </c>
      <c r="B55" s="62">
        <v>0</v>
      </c>
      <c r="C55" s="62">
        <v>0</v>
      </c>
      <c r="D55" s="62">
        <v>0</v>
      </c>
      <c r="E55" s="62">
        <v>0</v>
      </c>
      <c r="F55" s="62">
        <v>0</v>
      </c>
      <c r="G55" s="62">
        <v>0</v>
      </c>
    </row>
    <row r="56" spans="1:7" x14ac:dyDescent="0.25">
      <c r="A56" s="31" t="s">
        <v>57</v>
      </c>
      <c r="B56" s="62">
        <v>0</v>
      </c>
      <c r="C56" s="62">
        <v>0</v>
      </c>
      <c r="D56" s="62">
        <v>0</v>
      </c>
      <c r="E56" s="62">
        <v>0</v>
      </c>
      <c r="F56" s="62">
        <v>0</v>
      </c>
      <c r="G56" s="62">
        <v>0</v>
      </c>
    </row>
    <row r="57" spans="1:7" x14ac:dyDescent="0.25">
      <c r="A57" s="31" t="s">
        <v>58</v>
      </c>
      <c r="B57" s="62">
        <v>0</v>
      </c>
      <c r="C57" s="62">
        <v>0</v>
      </c>
      <c r="D57" s="62">
        <v>0</v>
      </c>
      <c r="E57" s="62">
        <v>0</v>
      </c>
      <c r="F57" s="62">
        <v>0</v>
      </c>
      <c r="G57" s="62">
        <v>0</v>
      </c>
    </row>
    <row r="58" spans="1:7" x14ac:dyDescent="0.25">
      <c r="A58" s="68" t="s">
        <v>59</v>
      </c>
      <c r="B58" s="61">
        <v>33642446</v>
      </c>
      <c r="C58" s="61">
        <v>0</v>
      </c>
      <c r="D58" s="62">
        <v>33642446</v>
      </c>
      <c r="E58" s="61">
        <v>0</v>
      </c>
      <c r="F58" s="61">
        <v>0</v>
      </c>
      <c r="G58" s="62">
        <v>-33642446</v>
      </c>
    </row>
    <row r="59" spans="1:7" x14ac:dyDescent="0.25">
      <c r="A59" s="14" t="s">
        <v>60</v>
      </c>
      <c r="B59" s="62">
        <v>0</v>
      </c>
      <c r="C59" s="62">
        <v>0</v>
      </c>
      <c r="D59" s="62">
        <v>0</v>
      </c>
      <c r="E59" s="62">
        <v>0</v>
      </c>
      <c r="F59" s="62">
        <v>0</v>
      </c>
      <c r="G59" s="62">
        <v>0</v>
      </c>
    </row>
    <row r="60" spans="1:7" x14ac:dyDescent="0.25">
      <c r="A60" s="31" t="s">
        <v>61</v>
      </c>
      <c r="B60" s="62">
        <v>0</v>
      </c>
      <c r="C60" s="62">
        <v>0</v>
      </c>
      <c r="D60" s="62">
        <v>0</v>
      </c>
      <c r="E60" s="62">
        <v>0</v>
      </c>
      <c r="F60" s="62">
        <v>0</v>
      </c>
      <c r="G60" s="62">
        <v>0</v>
      </c>
    </row>
    <row r="61" spans="1:7" x14ac:dyDescent="0.25">
      <c r="A61" s="31" t="s">
        <v>62</v>
      </c>
      <c r="B61" s="62">
        <v>0</v>
      </c>
      <c r="C61" s="62">
        <v>0</v>
      </c>
      <c r="D61" s="62">
        <v>0</v>
      </c>
      <c r="E61" s="62">
        <v>0</v>
      </c>
      <c r="F61" s="62">
        <v>0</v>
      </c>
      <c r="G61" s="62">
        <v>0</v>
      </c>
    </row>
    <row r="62" spans="1:7" x14ac:dyDescent="0.25">
      <c r="A62" s="14" t="s">
        <v>63</v>
      </c>
      <c r="B62" s="62">
        <v>0</v>
      </c>
      <c r="C62" s="62">
        <v>0</v>
      </c>
      <c r="D62" s="62">
        <v>0</v>
      </c>
      <c r="E62" s="62">
        <v>0</v>
      </c>
      <c r="F62" s="62">
        <v>0</v>
      </c>
      <c r="G62" s="62">
        <v>0</v>
      </c>
    </row>
    <row r="63" spans="1:7" x14ac:dyDescent="0.25">
      <c r="A63" s="14" t="s">
        <v>64</v>
      </c>
      <c r="B63" s="62">
        <v>0</v>
      </c>
      <c r="C63" s="62">
        <v>0</v>
      </c>
      <c r="D63" s="62">
        <v>0</v>
      </c>
      <c r="E63" s="62">
        <v>0</v>
      </c>
      <c r="F63" s="62">
        <v>0</v>
      </c>
      <c r="G63" s="62">
        <v>0</v>
      </c>
    </row>
    <row r="64" spans="1:7" x14ac:dyDescent="0.25">
      <c r="A64" s="10"/>
      <c r="B64" s="67"/>
      <c r="C64" s="67"/>
      <c r="D64" s="67"/>
      <c r="E64" s="67"/>
      <c r="F64" s="67"/>
      <c r="G64" s="67"/>
    </row>
    <row r="65" spans="1:7" x14ac:dyDescent="0.25">
      <c r="A65" s="1" t="s">
        <v>65</v>
      </c>
      <c r="B65" s="65">
        <v>33642446</v>
      </c>
      <c r="C65" s="65">
        <v>49507317</v>
      </c>
      <c r="D65" s="65">
        <v>83149763</v>
      </c>
      <c r="E65" s="65">
        <v>0</v>
      </c>
      <c r="F65" s="65">
        <v>0</v>
      </c>
      <c r="G65" s="65">
        <v>-33642446</v>
      </c>
    </row>
    <row r="66" spans="1:7" x14ac:dyDescent="0.25">
      <c r="A66" s="10"/>
      <c r="B66" s="67"/>
      <c r="C66" s="67"/>
      <c r="D66" s="67"/>
      <c r="E66" s="67"/>
      <c r="F66" s="67"/>
      <c r="G66" s="67"/>
    </row>
    <row r="67" spans="1:7" x14ac:dyDescent="0.25">
      <c r="A67" s="1" t="s">
        <v>66</v>
      </c>
      <c r="B67" s="65">
        <v>0</v>
      </c>
      <c r="C67" s="65">
        <v>0</v>
      </c>
      <c r="D67" s="65">
        <v>0</v>
      </c>
      <c r="E67" s="65">
        <v>0</v>
      </c>
      <c r="F67" s="65">
        <v>0</v>
      </c>
      <c r="G67" s="65">
        <v>0</v>
      </c>
    </row>
    <row r="68" spans="1:7" x14ac:dyDescent="0.25">
      <c r="A68" s="14" t="s">
        <v>67</v>
      </c>
      <c r="B68" s="61">
        <v>0</v>
      </c>
      <c r="C68" s="61">
        <v>0</v>
      </c>
      <c r="D68" s="62">
        <v>0</v>
      </c>
      <c r="E68" s="61">
        <v>0</v>
      </c>
      <c r="F68" s="61">
        <v>0</v>
      </c>
      <c r="G68" s="62">
        <v>0</v>
      </c>
    </row>
    <row r="69" spans="1:7" x14ac:dyDescent="0.25">
      <c r="A69" s="10"/>
      <c r="B69" s="67"/>
      <c r="C69" s="67"/>
      <c r="D69" s="67"/>
      <c r="E69" s="67"/>
      <c r="F69" s="67"/>
      <c r="G69" s="67"/>
    </row>
    <row r="70" spans="1:7" x14ac:dyDescent="0.25">
      <c r="A70" s="1" t="s">
        <v>68</v>
      </c>
      <c r="B70" s="65">
        <f>B41+B65</f>
        <v>80198060.289999992</v>
      </c>
      <c r="C70" s="65">
        <f t="shared" ref="C70:G70" si="1">C41+C65</f>
        <v>58727102.719999999</v>
      </c>
      <c r="D70" s="65">
        <f t="shared" si="1"/>
        <v>138925163.00999999</v>
      </c>
      <c r="E70" s="65">
        <f t="shared" si="1"/>
        <v>16784704.07</v>
      </c>
      <c r="F70" s="65">
        <f t="shared" si="1"/>
        <v>16784704.07</v>
      </c>
      <c r="G70" s="65">
        <f t="shared" si="1"/>
        <v>-63413356.219999999</v>
      </c>
    </row>
    <row r="71" spans="1:7" x14ac:dyDescent="0.25">
      <c r="A71" s="10"/>
      <c r="B71" s="67"/>
      <c r="C71" s="67"/>
      <c r="D71" s="67"/>
      <c r="E71" s="67"/>
      <c r="F71" s="67"/>
      <c r="G71" s="67"/>
    </row>
    <row r="72" spans="1:7" x14ac:dyDescent="0.25">
      <c r="A72" s="1" t="s">
        <v>69</v>
      </c>
      <c r="B72" s="67"/>
      <c r="C72" s="67"/>
      <c r="D72" s="67"/>
      <c r="E72" s="67"/>
      <c r="F72" s="67"/>
      <c r="G72" s="67"/>
    </row>
    <row r="73" spans="1:7" ht="30" x14ac:dyDescent="0.25">
      <c r="A73" s="23" t="s">
        <v>70</v>
      </c>
      <c r="B73" s="62">
        <v>0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</row>
    <row r="74" spans="1:7" ht="30" x14ac:dyDescent="0.25">
      <c r="A74" s="23" t="s">
        <v>71</v>
      </c>
      <c r="B74" s="62">
        <v>0</v>
      </c>
      <c r="C74" s="62">
        <v>0</v>
      </c>
      <c r="D74" s="62">
        <v>0</v>
      </c>
      <c r="E74" s="62">
        <v>0</v>
      </c>
      <c r="F74" s="62">
        <v>0</v>
      </c>
      <c r="G74" s="62">
        <v>0</v>
      </c>
    </row>
    <row r="75" spans="1:7" x14ac:dyDescent="0.25">
      <c r="A75" s="3" t="s">
        <v>72</v>
      </c>
      <c r="B75" s="65">
        <v>0</v>
      </c>
      <c r="C75" s="65">
        <v>0</v>
      </c>
      <c r="D75" s="65">
        <v>0</v>
      </c>
      <c r="E75" s="65">
        <v>0</v>
      </c>
      <c r="F75" s="65">
        <v>0</v>
      </c>
      <c r="G75" s="65">
        <v>0</v>
      </c>
    </row>
    <row r="76" spans="1:7" x14ac:dyDescent="0.25">
      <c r="A76" s="12"/>
      <c r="B76" s="69"/>
      <c r="C76" s="69"/>
      <c r="D76" s="69"/>
      <c r="E76" s="69"/>
      <c r="F76" s="69"/>
      <c r="G76" s="69"/>
    </row>
    <row r="78" spans="1:7" x14ac:dyDescent="0.25">
      <c r="A78" s="55" t="s">
        <v>184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78" t="s">
        <v>73</v>
      </c>
      <c r="B1" s="78"/>
      <c r="C1" s="78"/>
      <c r="D1" s="78"/>
      <c r="E1" s="78"/>
      <c r="F1" s="78"/>
      <c r="G1" s="7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74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75</v>
      </c>
      <c r="B5" s="48"/>
      <c r="C5" s="48"/>
      <c r="D5" s="48"/>
      <c r="E5" s="48"/>
      <c r="F5" s="48"/>
      <c r="G5" s="49"/>
    </row>
    <row r="6" spans="1:7" x14ac:dyDescent="0.25">
      <c r="A6" s="76" t="s">
        <v>76</v>
      </c>
      <c r="B6" s="6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26" t="s">
        <v>77</v>
      </c>
      <c r="C7" s="77"/>
      <c r="D7" s="77"/>
      <c r="E7" s="77"/>
      <c r="F7" s="77"/>
      <c r="G7" s="77"/>
    </row>
    <row r="8" spans="1:7" ht="30" x14ac:dyDescent="0.25">
      <c r="A8" s="27" t="s">
        <v>78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12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79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80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81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82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37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38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83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84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85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86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87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63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64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88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67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89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69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90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71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91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92</v>
      </c>
      <c r="B1" s="79"/>
      <c r="C1" s="79"/>
      <c r="D1" s="79"/>
      <c r="E1" s="79"/>
      <c r="F1" s="79"/>
      <c r="G1" s="79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93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75</v>
      </c>
      <c r="B5" s="34"/>
      <c r="C5" s="34"/>
      <c r="D5" s="34"/>
      <c r="E5" s="34"/>
      <c r="F5" s="34"/>
      <c r="G5" s="35"/>
    </row>
    <row r="6" spans="1:7" x14ac:dyDescent="0.25">
      <c r="A6" s="80" t="s">
        <v>94</v>
      </c>
      <c r="B6" s="6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7" t="s">
        <v>77</v>
      </c>
      <c r="C7" s="77"/>
      <c r="D7" s="77"/>
      <c r="E7" s="77"/>
      <c r="F7" s="77"/>
      <c r="G7" s="77"/>
    </row>
    <row r="8" spans="1:7" x14ac:dyDescent="0.25">
      <c r="A8" s="4" t="s">
        <v>95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96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97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98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99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100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101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102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103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104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105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96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97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98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99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100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101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102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106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104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107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9" t="s">
        <v>108</v>
      </c>
      <c r="B1" s="79"/>
      <c r="C1" s="79"/>
      <c r="D1" s="79"/>
      <c r="E1" s="79"/>
      <c r="F1" s="79"/>
      <c r="G1" s="79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109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3" t="s">
        <v>76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6">
        <f>+F5+1</f>
        <v>2022</v>
      </c>
    </row>
    <row r="6" spans="1:7" ht="32.25" x14ac:dyDescent="0.25">
      <c r="A6" s="84"/>
      <c r="B6" s="86"/>
      <c r="C6" s="86"/>
      <c r="D6" s="86"/>
      <c r="E6" s="86"/>
      <c r="F6" s="86"/>
      <c r="G6" s="7" t="s">
        <v>110</v>
      </c>
    </row>
    <row r="7" spans="1:7" x14ac:dyDescent="0.25">
      <c r="A7" s="18" t="s">
        <v>78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111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112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113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115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117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84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124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125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126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127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88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67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128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69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90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129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130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82" t="s">
        <v>131</v>
      </c>
      <c r="B39" s="82"/>
      <c r="C39" s="82"/>
      <c r="D39" s="82"/>
      <c r="E39" s="82"/>
      <c r="F39" s="82"/>
      <c r="G39" s="82"/>
    </row>
    <row r="40" spans="1:7" x14ac:dyDescent="0.25">
      <c r="A40" s="82" t="s">
        <v>132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9" t="s">
        <v>133</v>
      </c>
      <c r="B1" s="79"/>
      <c r="C1" s="79"/>
      <c r="D1" s="79"/>
      <c r="E1" s="79"/>
      <c r="F1" s="79"/>
      <c r="G1" s="79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134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7" t="s">
        <v>94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6">
        <v>2022</v>
      </c>
    </row>
    <row r="6" spans="1:7" ht="48.75" customHeight="1" x14ac:dyDescent="0.25">
      <c r="A6" s="88"/>
      <c r="B6" s="86"/>
      <c r="C6" s="86"/>
      <c r="D6" s="86"/>
      <c r="E6" s="86"/>
      <c r="F6" s="86"/>
      <c r="G6" s="7" t="s">
        <v>135</v>
      </c>
    </row>
    <row r="7" spans="1:7" x14ac:dyDescent="0.25">
      <c r="A7" s="4" t="s">
        <v>95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96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97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98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99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100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101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102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103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104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105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96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97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98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99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100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101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102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106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104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136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82" t="s">
        <v>131</v>
      </c>
      <c r="B32" s="82"/>
      <c r="C32" s="82"/>
      <c r="D32" s="82"/>
      <c r="E32" s="82"/>
      <c r="F32" s="82"/>
      <c r="G32" s="82"/>
    </row>
    <row r="33" spans="1:7" x14ac:dyDescent="0.25">
      <c r="A33" s="82" t="s">
        <v>132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89" t="s">
        <v>137</v>
      </c>
      <c r="B1" s="89"/>
      <c r="C1" s="89"/>
      <c r="D1" s="89"/>
      <c r="E1" s="89"/>
      <c r="F1" s="89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138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139</v>
      </c>
      <c r="C4" s="40" t="s">
        <v>140</v>
      </c>
      <c r="D4" s="40" t="s">
        <v>141</v>
      </c>
      <c r="E4" s="40" t="s">
        <v>142</v>
      </c>
      <c r="F4" s="40" t="s">
        <v>143</v>
      </c>
    </row>
    <row r="5" spans="1:6" ht="12.75" customHeight="1" x14ac:dyDescent="0.25">
      <c r="A5" s="3" t="s">
        <v>144</v>
      </c>
      <c r="B5" s="11"/>
      <c r="C5" s="11"/>
      <c r="D5" s="11"/>
      <c r="E5" s="11"/>
      <c r="F5" s="11"/>
    </row>
    <row r="6" spans="1:6" ht="30" x14ac:dyDescent="0.25">
      <c r="A6" s="15" t="s">
        <v>145</v>
      </c>
      <c r="B6" s="16"/>
      <c r="C6" s="16"/>
      <c r="D6" s="16"/>
      <c r="E6" s="16"/>
      <c r="F6" s="16"/>
    </row>
    <row r="7" spans="1:6" ht="15" x14ac:dyDescent="0.25">
      <c r="A7" s="15" t="s">
        <v>146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147</v>
      </c>
      <c r="B9" s="10"/>
      <c r="C9" s="10"/>
      <c r="D9" s="10"/>
      <c r="E9" s="10"/>
      <c r="F9" s="10"/>
    </row>
    <row r="10" spans="1:6" ht="15" x14ac:dyDescent="0.25">
      <c r="A10" s="15" t="s">
        <v>148</v>
      </c>
      <c r="B10" s="16"/>
      <c r="C10" s="16"/>
      <c r="D10" s="16"/>
      <c r="E10" s="16"/>
      <c r="F10" s="16"/>
    </row>
    <row r="11" spans="1:6" ht="15" x14ac:dyDescent="0.25">
      <c r="A11" s="31" t="s">
        <v>149</v>
      </c>
      <c r="B11" s="16"/>
      <c r="C11" s="16"/>
      <c r="D11" s="16"/>
      <c r="E11" s="16"/>
      <c r="F11" s="16"/>
    </row>
    <row r="12" spans="1:6" ht="15" x14ac:dyDescent="0.25">
      <c r="A12" s="31" t="s">
        <v>150</v>
      </c>
      <c r="B12" s="16"/>
      <c r="C12" s="16"/>
      <c r="D12" s="16"/>
      <c r="E12" s="16"/>
      <c r="F12" s="16"/>
    </row>
    <row r="13" spans="1:6" ht="15" x14ac:dyDescent="0.25">
      <c r="A13" s="31" t="s">
        <v>151</v>
      </c>
      <c r="B13" s="16"/>
      <c r="C13" s="16"/>
      <c r="D13" s="16"/>
      <c r="E13" s="16"/>
      <c r="F13" s="16"/>
    </row>
    <row r="14" spans="1:6" ht="15" x14ac:dyDescent="0.25">
      <c r="A14" s="15" t="s">
        <v>152</v>
      </c>
      <c r="B14" s="16"/>
      <c r="C14" s="16"/>
      <c r="D14" s="16"/>
      <c r="E14" s="16"/>
      <c r="F14" s="16"/>
    </row>
    <row r="15" spans="1:6" ht="15" x14ac:dyDescent="0.25">
      <c r="A15" s="31" t="s">
        <v>149</v>
      </c>
      <c r="B15" s="16"/>
      <c r="C15" s="16"/>
      <c r="D15" s="16"/>
      <c r="E15" s="16"/>
      <c r="F15" s="16"/>
    </row>
    <row r="16" spans="1:6" ht="15" x14ac:dyDescent="0.25">
      <c r="A16" s="31" t="s">
        <v>150</v>
      </c>
      <c r="B16" s="16"/>
      <c r="C16" s="16"/>
      <c r="D16" s="16"/>
      <c r="E16" s="16"/>
      <c r="F16" s="16"/>
    </row>
    <row r="17" spans="1:6" ht="15" x14ac:dyDescent="0.25">
      <c r="A17" s="31" t="s">
        <v>151</v>
      </c>
      <c r="B17" s="16"/>
      <c r="C17" s="16"/>
      <c r="D17" s="16"/>
      <c r="E17" s="16"/>
      <c r="F17" s="16"/>
    </row>
    <row r="18" spans="1:6" ht="15" x14ac:dyDescent="0.25">
      <c r="A18" s="15" t="s">
        <v>153</v>
      </c>
      <c r="B18" s="41"/>
      <c r="C18" s="16"/>
      <c r="D18" s="16"/>
      <c r="E18" s="16"/>
      <c r="F18" s="16"/>
    </row>
    <row r="19" spans="1:6" ht="15" x14ac:dyDescent="0.25">
      <c r="A19" s="15" t="s">
        <v>154</v>
      </c>
      <c r="B19" s="16"/>
      <c r="C19" s="16"/>
      <c r="D19" s="16"/>
      <c r="E19" s="16"/>
      <c r="F19" s="16"/>
    </row>
    <row r="20" spans="1:6" ht="30" x14ac:dyDescent="0.25">
      <c r="A20" s="15" t="s">
        <v>155</v>
      </c>
      <c r="B20" s="42"/>
      <c r="C20" s="42"/>
      <c r="D20" s="42"/>
      <c r="E20" s="42"/>
      <c r="F20" s="42"/>
    </row>
    <row r="21" spans="1:6" ht="30" x14ac:dyDescent="0.25">
      <c r="A21" s="15" t="s">
        <v>156</v>
      </c>
      <c r="B21" s="42"/>
      <c r="C21" s="42"/>
      <c r="D21" s="42"/>
      <c r="E21" s="42"/>
      <c r="F21" s="42"/>
    </row>
    <row r="22" spans="1:6" ht="30" x14ac:dyDescent="0.25">
      <c r="A22" s="15" t="s">
        <v>157</v>
      </c>
      <c r="B22" s="42"/>
      <c r="C22" s="42"/>
      <c r="D22" s="42"/>
      <c r="E22" s="42"/>
      <c r="F22" s="42"/>
    </row>
    <row r="23" spans="1:6" ht="15" x14ac:dyDescent="0.25">
      <c r="A23" s="15" t="s">
        <v>158</v>
      </c>
      <c r="B23" s="42"/>
      <c r="C23" s="42"/>
      <c r="D23" s="42"/>
      <c r="E23" s="42"/>
      <c r="F23" s="42"/>
    </row>
    <row r="24" spans="1:6" ht="15" x14ac:dyDescent="0.25">
      <c r="A24" s="15" t="s">
        <v>159</v>
      </c>
      <c r="B24" s="43"/>
      <c r="C24" s="16"/>
      <c r="D24" s="16"/>
      <c r="E24" s="16"/>
      <c r="F24" s="16"/>
    </row>
    <row r="25" spans="1:6" ht="15" x14ac:dyDescent="0.25">
      <c r="A25" s="15" t="s">
        <v>160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161</v>
      </c>
      <c r="B27" s="10"/>
      <c r="C27" s="10"/>
      <c r="D27" s="10"/>
      <c r="E27" s="10"/>
      <c r="F27" s="10"/>
    </row>
    <row r="28" spans="1:6" ht="15" x14ac:dyDescent="0.25">
      <c r="A28" s="15" t="s">
        <v>162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163</v>
      </c>
      <c r="B30" s="10"/>
      <c r="C30" s="10"/>
      <c r="D30" s="10"/>
      <c r="E30" s="10"/>
      <c r="F30" s="10"/>
    </row>
    <row r="31" spans="1:6" ht="15" x14ac:dyDescent="0.25">
      <c r="A31" s="15" t="s">
        <v>148</v>
      </c>
      <c r="B31" s="16"/>
      <c r="C31" s="16"/>
      <c r="D31" s="16"/>
      <c r="E31" s="16"/>
      <c r="F31" s="16"/>
    </row>
    <row r="32" spans="1:6" ht="15" x14ac:dyDescent="0.25">
      <c r="A32" s="15" t="s">
        <v>152</v>
      </c>
      <c r="B32" s="16"/>
      <c r="C32" s="16"/>
      <c r="D32" s="16"/>
      <c r="E32" s="16"/>
      <c r="F32" s="16"/>
    </row>
    <row r="33" spans="1:6" ht="15" x14ac:dyDescent="0.25">
      <c r="A33" s="15" t="s">
        <v>164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165</v>
      </c>
      <c r="B35" s="10"/>
      <c r="C35" s="10"/>
      <c r="D35" s="10"/>
      <c r="E35" s="10"/>
      <c r="F35" s="10"/>
    </row>
    <row r="36" spans="1:6" ht="15" x14ac:dyDescent="0.25">
      <c r="A36" s="15" t="s">
        <v>166</v>
      </c>
      <c r="B36" s="16"/>
      <c r="C36" s="16"/>
      <c r="D36" s="16"/>
      <c r="E36" s="16"/>
      <c r="F36" s="16"/>
    </row>
    <row r="37" spans="1:6" ht="15" x14ac:dyDescent="0.25">
      <c r="A37" s="15" t="s">
        <v>167</v>
      </c>
      <c r="B37" s="16"/>
      <c r="C37" s="16"/>
      <c r="D37" s="16"/>
      <c r="E37" s="16"/>
      <c r="F37" s="16"/>
    </row>
    <row r="38" spans="1:6" ht="15" x14ac:dyDescent="0.25">
      <c r="A38" s="15" t="s">
        <v>168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169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170</v>
      </c>
      <c r="B42" s="10"/>
      <c r="C42" s="10"/>
      <c r="D42" s="10"/>
      <c r="E42" s="10"/>
      <c r="F42" s="10"/>
    </row>
    <row r="43" spans="1:6" ht="15" x14ac:dyDescent="0.25">
      <c r="A43" s="15" t="s">
        <v>171</v>
      </c>
      <c r="B43" s="16"/>
      <c r="C43" s="16"/>
      <c r="D43" s="16"/>
      <c r="E43" s="16"/>
      <c r="F43" s="16"/>
    </row>
    <row r="44" spans="1:6" ht="15" x14ac:dyDescent="0.25">
      <c r="A44" s="15" t="s">
        <v>172</v>
      </c>
      <c r="B44" s="16"/>
      <c r="C44" s="16"/>
      <c r="D44" s="16"/>
      <c r="E44" s="16"/>
      <c r="F44" s="16"/>
    </row>
    <row r="45" spans="1:6" ht="15" x14ac:dyDescent="0.25">
      <c r="A45" s="15" t="s">
        <v>173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174</v>
      </c>
      <c r="B47" s="10"/>
      <c r="C47" s="10"/>
      <c r="D47" s="10"/>
      <c r="E47" s="10"/>
      <c r="F47" s="10"/>
    </row>
    <row r="48" spans="1:6" ht="15" x14ac:dyDescent="0.25">
      <c r="A48" s="15" t="s">
        <v>172</v>
      </c>
      <c r="B48" s="42"/>
      <c r="C48" s="42"/>
      <c r="D48" s="42"/>
      <c r="E48" s="42"/>
      <c r="F48" s="42"/>
    </row>
    <row r="49" spans="1:6" ht="15" x14ac:dyDescent="0.25">
      <c r="A49" s="15" t="s">
        <v>173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175</v>
      </c>
      <c r="B51" s="10"/>
      <c r="C51" s="10"/>
      <c r="D51" s="10"/>
      <c r="E51" s="10"/>
      <c r="F51" s="10"/>
    </row>
    <row r="52" spans="1:6" ht="15" x14ac:dyDescent="0.25">
      <c r="A52" s="15" t="s">
        <v>172</v>
      </c>
      <c r="B52" s="16"/>
      <c r="C52" s="16"/>
      <c r="D52" s="16"/>
      <c r="E52" s="16"/>
      <c r="F52" s="16"/>
    </row>
    <row r="53" spans="1:6" ht="15" x14ac:dyDescent="0.25">
      <c r="A53" s="15" t="s">
        <v>173</v>
      </c>
      <c r="B53" s="16"/>
      <c r="C53" s="16"/>
      <c r="D53" s="16"/>
      <c r="E53" s="16"/>
      <c r="F53" s="16"/>
    </row>
    <row r="54" spans="1:6" ht="15" x14ac:dyDescent="0.25">
      <c r="A54" s="15" t="s">
        <v>176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177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172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173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178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179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180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181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182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183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2025-04-22T18:44:42Z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