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B34" i="2"/>
  <c r="E27" i="2"/>
  <c r="B27" i="2"/>
  <c r="C22" i="2"/>
  <c r="D22" i="2"/>
  <c r="E22" i="2"/>
  <c r="D16" i="2"/>
  <c r="C16" i="2"/>
  <c r="B16" i="2"/>
  <c r="E9" i="2"/>
  <c r="C4" i="2"/>
  <c r="D4" i="2"/>
  <c r="E4" i="2"/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B20" i="2"/>
  <c r="D9" i="2"/>
  <c r="D20" i="2" s="1"/>
  <c r="C9" i="2"/>
  <c r="C20" i="2" s="1"/>
  <c r="C38" i="2" s="1"/>
  <c r="E16" i="2"/>
  <c r="E20" i="2" s="1"/>
  <c r="E38" i="2" s="1"/>
  <c r="F22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<sst xmlns="http://schemas.openxmlformats.org/spreadsheetml/2006/main" count="36" uniqueCount="26">
  <si>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</si>
  <si>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</si>
  <si>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</si>
  <si>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</si>
  <si>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</si>
  <si>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</si>
  <si>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</si>
  <si>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</si>
  <si>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</si>
  <si>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</si>
  <si>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</si>
  <si>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</si>
  <si>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</si>
  <si>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</si>
  <si>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</si>
  <si>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</si>
  <si>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</si>
  <si>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</si>
  <si>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</si>
  <si>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</si>
  <si>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</si>
  <si>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</si>
  <si>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</si>
  <si>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</si>
  <si>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</si>
  <si>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DEL SUROESTE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</si>
</sst>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3" fontId="3" fillId="0" borderId="4" xfId="3" applyNumberFormat="1" applyFont="1" applyBorder="1" applyAlignment="1" applyProtection="1">
      <alignment horizontal="right"/>
      <protection locked="0"/>
    </xf>
    <xf numFmtId="3" fontId="4" fillId="0" borderId="4" xfId="4" applyNumberFormat="1" applyFont="1" applyBorder="1" applyAlignment="1">
      <alignment horizontal="right" vertical="center" wrapText="1"/>
    </xf>
    <xf numFmtId="3" fontId="4" fillId="0" borderId="4" xfId="3" applyNumberFormat="1" applyFont="1" applyBorder="1" applyAlignment="1" applyProtection="1">
      <alignment horizontal="right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750570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topLeftCell="A16" zoomScaleNormal="100" workbookViewId="0">
      <selection activeCell="A41" sqref="A41:XFD43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4">
        <f>SUM(B5:B7)</f>
        <v>240892691.75999999</v>
      </c>
      <c r="C4" s="19">
        <f t="shared" ref="C4:E4" si="0">SUM(C5:C7)</f>
        <v>0</v>
      </c>
      <c r="D4" s="19">
        <f t="shared" si="0"/>
        <v>0</v>
      </c>
      <c r="E4" s="19">
        <f t="shared" si="0"/>
        <v>0</v>
      </c>
      <c r="F4" s="14">
        <f>SUM(B4:E4)</f>
        <v>240892691.75999999</v>
      </c>
    </row>
    <row r="5" spans="1:6" ht="11.25" customHeight="1" x14ac:dyDescent="0.2">
      <c r="A5" s="8" t="s">
        <v>2</v>
      </c>
      <c r="B5" s="16">
        <v>239866638.31</v>
      </c>
      <c r="C5" s="20">
        <v>0</v>
      </c>
      <c r="D5" s="20">
        <v>0</v>
      </c>
      <c r="E5" s="20">
        <v>0</v>
      </c>
      <c r="F5" s="14">
        <f>SUM(B5:E5)</f>
        <v>239866638.31</v>
      </c>
    </row>
    <row r="6" spans="1:6" ht="11.25" customHeight="1" x14ac:dyDescent="0.2">
      <c r="A6" s="8" t="s">
        <v>3</v>
      </c>
      <c r="B6" s="16">
        <v>1026053.45</v>
      </c>
      <c r="C6" s="20">
        <v>0</v>
      </c>
      <c r="D6" s="20">
        <v>0</v>
      </c>
      <c r="E6" s="20">
        <v>0</v>
      </c>
      <c r="F6" s="14">
        <f>SUM(B6:E6)</f>
        <v>1026053.45</v>
      </c>
    </row>
    <row r="7" spans="1:6" ht="11.25" customHeight="1" x14ac:dyDescent="0.2">
      <c r="A7" s="8" t="s">
        <v>4</v>
      </c>
      <c r="B7" s="16">
        <v>0</v>
      </c>
      <c r="C7" s="20">
        <v>0</v>
      </c>
      <c r="D7" s="20">
        <v>0</v>
      </c>
      <c r="E7" s="20">
        <v>0</v>
      </c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19">
        <f>SUM(C10:C14)</f>
        <v>44644844.25</v>
      </c>
      <c r="D9" s="19">
        <f>D10</f>
        <v>5149457.38</v>
      </c>
      <c r="E9" s="19">
        <f t="shared" ref="E9" si="1">SUM(E10:E12)</f>
        <v>0</v>
      </c>
      <c r="F9" s="14">
        <f t="shared" ref="F9:F14" si="2">SUM(B9:E9)</f>
        <v>49794301.630000003</v>
      </c>
    </row>
    <row r="10" spans="1:6" ht="11.25" customHeight="1" x14ac:dyDescent="0.2">
      <c r="A10" s="8" t="s">
        <v>5</v>
      </c>
      <c r="B10" s="15"/>
      <c r="C10" s="20">
        <v>0</v>
      </c>
      <c r="D10" s="21">
        <v>5149457.38</v>
      </c>
      <c r="E10" s="20">
        <v>0</v>
      </c>
      <c r="F10" s="14">
        <f t="shared" si="2"/>
        <v>5149457.38</v>
      </c>
    </row>
    <row r="11" spans="1:6" ht="11.25" customHeight="1" x14ac:dyDescent="0.2">
      <c r="A11" s="8" t="s">
        <v>6</v>
      </c>
      <c r="B11" s="15"/>
      <c r="C11" s="21">
        <v>41933777.75</v>
      </c>
      <c r="D11" s="20">
        <v>0</v>
      </c>
      <c r="E11" s="20">
        <v>0</v>
      </c>
      <c r="F11" s="14">
        <f t="shared" si="2"/>
        <v>41933777.75</v>
      </c>
    </row>
    <row r="12" spans="1:6" ht="11.25" customHeight="1" x14ac:dyDescent="0.2">
      <c r="A12" s="8" t="s">
        <v>15</v>
      </c>
      <c r="B12" s="15"/>
      <c r="C12" s="21">
        <v>0</v>
      </c>
      <c r="D12" s="20">
        <v>0</v>
      </c>
      <c r="E12" s="20">
        <v>0</v>
      </c>
      <c r="F12" s="14">
        <f t="shared" si="2"/>
        <v>0</v>
      </c>
    </row>
    <row r="13" spans="1:6" ht="11.25" customHeight="1" x14ac:dyDescent="0.2">
      <c r="A13" s="8" t="s">
        <v>7</v>
      </c>
      <c r="B13" s="15"/>
      <c r="C13" s="21">
        <v>2711066.5</v>
      </c>
      <c r="D13" s="20">
        <v>0</v>
      </c>
      <c r="E13" s="20">
        <v>0</v>
      </c>
      <c r="F13" s="14">
        <f t="shared" si="2"/>
        <v>2711066.5</v>
      </c>
    </row>
    <row r="14" spans="1:6" ht="11.25" customHeight="1" x14ac:dyDescent="0.2">
      <c r="A14" s="8" t="s">
        <v>8</v>
      </c>
      <c r="B14" s="15"/>
      <c r="C14" s="21">
        <v>0</v>
      </c>
      <c r="D14" s="20">
        <v>0</v>
      </c>
      <c r="E14" s="20">
        <v>0</v>
      </c>
      <c r="F14" s="14">
        <f t="shared" si="2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19</v>
      </c>
      <c r="B16" s="14">
        <f t="shared" ref="B16:D16" si="3">SUM(B17:B18)</f>
        <v>0</v>
      </c>
      <c r="C16" s="14">
        <f t="shared" si="3"/>
        <v>0</v>
      </c>
      <c r="D16" s="14">
        <f t="shared" si="3"/>
        <v>0</v>
      </c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20">
        <v>0</v>
      </c>
      <c r="C17" s="20">
        <v>0</v>
      </c>
      <c r="D17" s="20">
        <v>0</v>
      </c>
      <c r="E17" s="21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20">
        <v>0</v>
      </c>
      <c r="C18" s="20">
        <v>0</v>
      </c>
      <c r="D18" s="20">
        <v>0</v>
      </c>
      <c r="E18" s="21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14">
        <f>B4</f>
        <v>240892691.75999999</v>
      </c>
      <c r="C20" s="14">
        <f>C9</f>
        <v>44644844.25</v>
      </c>
      <c r="D20" s="14">
        <f>D9</f>
        <v>5149457.38</v>
      </c>
      <c r="E20" s="14">
        <f>E16</f>
        <v>0</v>
      </c>
      <c r="F20" s="14">
        <f>SUM(B20:E20)</f>
        <v>290686993.38999999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4">
        <f>SUM(B23:B25)</f>
        <v>40.200000000000003</v>
      </c>
      <c r="C22" s="19">
        <f t="shared" ref="C22:F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40.200000000000003</v>
      </c>
    </row>
    <row r="23" spans="1:6" ht="11.25" customHeight="1" x14ac:dyDescent="0.2">
      <c r="A23" s="8" t="s">
        <v>2</v>
      </c>
      <c r="B23" s="16">
        <v>40.200000000000003</v>
      </c>
      <c r="C23" s="20">
        <v>0</v>
      </c>
      <c r="D23" s="20">
        <v>0</v>
      </c>
      <c r="E23" s="20">
        <v>0</v>
      </c>
      <c r="F23" s="19">
        <f>SUM(B23:E23)</f>
        <v>40.200000000000003</v>
      </c>
    </row>
    <row r="24" spans="1:6" ht="11.25" customHeight="1" x14ac:dyDescent="0.2">
      <c r="A24" s="8" t="s">
        <v>3</v>
      </c>
      <c r="B24" s="16">
        <v>0</v>
      </c>
      <c r="C24" s="20">
        <v>0</v>
      </c>
      <c r="D24" s="20">
        <v>0</v>
      </c>
      <c r="E24" s="20">
        <v>0</v>
      </c>
      <c r="F24" s="19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20">
        <v>0</v>
      </c>
      <c r="D25" s="20">
        <v>0</v>
      </c>
      <c r="E25" s="20">
        <v>0</v>
      </c>
      <c r="F25" s="19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22</v>
      </c>
      <c r="B27" s="14">
        <f>B29</f>
        <v>0</v>
      </c>
      <c r="C27" s="14">
        <f>C29</f>
        <v>1226955.3400000001</v>
      </c>
      <c r="D27" s="14">
        <f>SUM(D28:D32)</f>
        <v>48235572.189999998</v>
      </c>
      <c r="E27" s="14">
        <f>E29</f>
        <v>0</v>
      </c>
      <c r="F27" s="14">
        <f t="shared" ref="F27:F32" si="5">SUM(B27:E27)</f>
        <v>49462527.530000001</v>
      </c>
    </row>
    <row r="28" spans="1:6" ht="11.25" customHeight="1" x14ac:dyDescent="0.2">
      <c r="A28" s="8" t="s">
        <v>5</v>
      </c>
      <c r="B28" s="20">
        <v>0</v>
      </c>
      <c r="C28" s="20">
        <v>0</v>
      </c>
      <c r="D28" s="16">
        <v>53385029.57</v>
      </c>
      <c r="E28" s="20">
        <v>0</v>
      </c>
      <c r="F28" s="14">
        <f t="shared" si="5"/>
        <v>53385029.57</v>
      </c>
    </row>
    <row r="29" spans="1:6" ht="11.25" customHeight="1" x14ac:dyDescent="0.2">
      <c r="A29" s="8" t="s">
        <v>6</v>
      </c>
      <c r="B29" s="20">
        <v>0</v>
      </c>
      <c r="C29" s="16">
        <v>1226955.3400000001</v>
      </c>
      <c r="D29" s="16">
        <v>-5149457.38</v>
      </c>
      <c r="E29" s="20">
        <v>0</v>
      </c>
      <c r="F29" s="14">
        <f t="shared" si="5"/>
        <v>-3922502.04</v>
      </c>
    </row>
    <row r="30" spans="1:6" ht="11.25" customHeight="1" x14ac:dyDescent="0.2">
      <c r="A30" s="8" t="s">
        <v>15</v>
      </c>
      <c r="B30" s="20">
        <v>0</v>
      </c>
      <c r="C30" s="20">
        <v>0</v>
      </c>
      <c r="D30" s="17">
        <v>0</v>
      </c>
      <c r="E30" s="20">
        <v>0</v>
      </c>
      <c r="F30" s="14">
        <f t="shared" si="5"/>
        <v>0</v>
      </c>
    </row>
    <row r="31" spans="1:6" ht="11.25" customHeight="1" x14ac:dyDescent="0.2">
      <c r="A31" s="8" t="s">
        <v>7</v>
      </c>
      <c r="B31" s="20">
        <v>0</v>
      </c>
      <c r="C31" s="20">
        <v>0</v>
      </c>
      <c r="D31" s="17">
        <v>0</v>
      </c>
      <c r="E31" s="20">
        <v>0</v>
      </c>
      <c r="F31" s="14">
        <f t="shared" si="5"/>
        <v>0</v>
      </c>
    </row>
    <row r="32" spans="1:6" ht="11.25" customHeight="1" x14ac:dyDescent="0.2">
      <c r="A32" s="8" t="s">
        <v>8</v>
      </c>
      <c r="B32" s="20">
        <v>0</v>
      </c>
      <c r="C32" s="20">
        <v>0</v>
      </c>
      <c r="D32" s="17">
        <v>0</v>
      </c>
      <c r="E32" s="20">
        <v>0</v>
      </c>
      <c r="F32" s="14">
        <f t="shared" si="5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23</v>
      </c>
      <c r="B34" s="14">
        <f>SUM(B35:B36)</f>
        <v>0</v>
      </c>
      <c r="C34" s="14">
        <f>SUM(C35:C36)</f>
        <v>0</v>
      </c>
      <c r="D34" s="14">
        <f>SUM(D35:D36)</f>
        <v>0</v>
      </c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20">
        <v>0</v>
      </c>
      <c r="C35" s="20">
        <v>0</v>
      </c>
      <c r="D35" s="20">
        <v>0</v>
      </c>
      <c r="E35" s="21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20">
        <v>0</v>
      </c>
      <c r="C36" s="20">
        <v>0</v>
      </c>
      <c r="D36" s="20">
        <v>0</v>
      </c>
      <c r="E36" s="21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24</v>
      </c>
      <c r="B38" s="18">
        <f>B20+B22</f>
        <v>240892731.95999998</v>
      </c>
      <c r="C38" s="18">
        <f>+C20+C27</f>
        <v>45871799.590000004</v>
      </c>
      <c r="D38" s="18">
        <f>D20+D27</f>
        <v>53385029.57</v>
      </c>
      <c r="E38" s="18">
        <f>+E20+E34</f>
        <v>0</v>
      </c>
      <c r="F38" s="18">
        <f>SUM(B38:E38)</f>
        <v>340149561.11999995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1" t="s">
        <v>11</v>
      </c>
    </row>
    <row r="41" spans="1:6" x14ac:dyDescent="0.25">
      <c r="A41" s="1"/>
    </row>
    <row r="42" spans="1:6" x14ac:dyDescent="0.25">
      <c r="A42" s="1"/>
    </row>
    <row r="43" spans="1:6" x14ac:dyDescent="0.25">
      <c r="A43" s="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DAF05</cp:lastModifiedBy>
  <cp:lastPrinted>2025-10-13T21:08:51Z</cp:lastPrinted>
  <dcterms:created xsi:type="dcterms:W3CDTF">2018-11-20T16:40:47Z</dcterms:created>
  <dcterms:modified xsi:type="dcterms:W3CDTF">2025-10-14T21:12:53Z</dcterms:modified>
</cp:coreProperties>
</file>