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0" yWindow="0" windowWidth="13065" windowHeight="3735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<sst xmlns="http://schemas.openxmlformats.org/spreadsheetml/2006/main" count="16" uniqueCount="16">
  <si>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</si>
  <si>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</si>
  <si>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</si>
  <si>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</si>
  <si>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</si>
  <si>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</si>
  <si>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</si>
  <si>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</si>
  <si>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</si>
  <si>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</si>
  <si>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</si>
  <si>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</si>
  <si>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</si>
  <si>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</si>
  <si>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</si>
  <si>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UNIVERSIDAD TECNOLOGICA DEL SUROESTE DE GUANAJUATO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</si>
</sst>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35147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J9" sqref="J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2.25" customHeight="1" x14ac:dyDescent="0.2">
      <c r="A1" s="14" t="s">
        <v>15</v>
      </c>
      <c r="B1" s="15"/>
      <c r="C1" s="15"/>
      <c r="D1" s="15"/>
      <c r="E1" s="15"/>
      <c r="F1" s="15"/>
      <c r="G1" s="16"/>
    </row>
    <row r="2" spans="1:7" x14ac:dyDescent="0.2">
      <c r="A2" s="7"/>
      <c r="B2" s="14" t="s">
        <v>11</v>
      </c>
      <c r="C2" s="15"/>
      <c r="D2" s="15"/>
      <c r="E2" s="15"/>
      <c r="F2" s="16"/>
      <c r="G2" s="17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10"/>
      <c r="B4" s="3"/>
      <c r="C4" s="3"/>
      <c r="D4" s="3"/>
      <c r="E4" s="3"/>
      <c r="F4" s="3"/>
      <c r="G4" s="3"/>
    </row>
    <row r="5" spans="1:7" x14ac:dyDescent="0.2">
      <c r="A5" s="11" t="s">
        <v>0</v>
      </c>
      <c r="B5" s="4">
        <v>77535067.329999998</v>
      </c>
      <c r="C5" s="4">
        <v>26103282.579999998</v>
      </c>
      <c r="D5" s="4">
        <f>B5+C5</f>
        <v>103638349.91</v>
      </c>
      <c r="E5" s="4">
        <v>61495067.719999999</v>
      </c>
      <c r="F5" s="4">
        <v>61495067.719999999</v>
      </c>
      <c r="G5" s="4">
        <f>D5-E5</f>
        <v>42143282.189999998</v>
      </c>
    </row>
    <row r="6" spans="1:7" x14ac:dyDescent="0.2">
      <c r="A6" s="11"/>
      <c r="B6" s="4"/>
      <c r="C6" s="4"/>
      <c r="D6" s="4"/>
      <c r="E6" s="4"/>
      <c r="F6" s="4"/>
      <c r="G6" s="4"/>
    </row>
    <row r="7" spans="1:7" x14ac:dyDescent="0.2">
      <c r="A7" s="11" t="s">
        <v>1</v>
      </c>
      <c r="B7" s="4">
        <v>2662992.96</v>
      </c>
      <c r="C7" s="4">
        <v>49629405.93</v>
      </c>
      <c r="D7" s="4">
        <f>B7+C7</f>
        <v>52292398.890000001</v>
      </c>
      <c r="E7" s="4">
        <v>9714801.0700000003</v>
      </c>
      <c r="F7" s="4">
        <v>9714801.0700000003</v>
      </c>
      <c r="G7" s="4">
        <f>D7-E7</f>
        <v>42577597.82</v>
      </c>
    </row>
    <row r="8" spans="1:7" x14ac:dyDescent="0.2">
      <c r="A8" s="11"/>
      <c r="B8" s="4"/>
      <c r="C8" s="4"/>
      <c r="D8" s="4"/>
      <c r="E8" s="4"/>
      <c r="F8" s="4"/>
      <c r="G8" s="4"/>
    </row>
    <row r="9" spans="1:7" x14ac:dyDescent="0.2">
      <c r="A9" s="11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1"/>
      <c r="B10" s="4"/>
      <c r="C10" s="4"/>
      <c r="D10" s="4"/>
      <c r="E10" s="4"/>
      <c r="F10" s="4"/>
      <c r="G10" s="4"/>
    </row>
    <row r="11" spans="1:7" x14ac:dyDescent="0.2">
      <c r="A11" s="11" t="s">
        <v>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11"/>
      <c r="B12" s="4"/>
      <c r="C12" s="4"/>
      <c r="D12" s="4"/>
      <c r="E12" s="4"/>
      <c r="F12" s="4"/>
      <c r="G12" s="4"/>
    </row>
    <row r="13" spans="1:7" x14ac:dyDescent="0.2">
      <c r="A13" s="12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3"/>
      <c r="B14" s="5"/>
      <c r="C14" s="5"/>
      <c r="D14" s="5"/>
      <c r="E14" s="5"/>
      <c r="F14" s="5"/>
      <c r="G14" s="5"/>
    </row>
    <row r="15" spans="1:7" x14ac:dyDescent="0.2">
      <c r="A15" s="9" t="s">
        <v>14</v>
      </c>
      <c r="B15" s="6">
        <f t="shared" ref="B15:G15" si="0">SUM(B5+B7+B9+B11+B13)</f>
        <v>80198060.289999992</v>
      </c>
      <c r="C15" s="6">
        <f t="shared" si="0"/>
        <v>75732688.50999999</v>
      </c>
      <c r="D15" s="6">
        <f t="shared" si="0"/>
        <v>155930748.80000001</v>
      </c>
      <c r="E15" s="6">
        <f t="shared" si="0"/>
        <v>71209868.789999992</v>
      </c>
      <c r="F15" s="6">
        <f t="shared" si="0"/>
        <v>71209868.789999992</v>
      </c>
      <c r="G15" s="6">
        <f t="shared" si="0"/>
        <v>84720880.00999999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2025-10-13T21:44:19Z</cp:lastPrinted>
  <dcterms:created xsi:type="dcterms:W3CDTF">2014-02-10T03:37:14Z</dcterms:created>
  <dcterms:modified xsi:type="dcterms:W3CDTF">2025-10-15T16:57:49Z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