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F05\Documents\2025\2025.Transparencia\"/>
    </mc:Choice>
  </mc:AlternateContent>
  <bookViews>
    <workbookView xWindow="0" yWindow="0" windowWidth="13065" windowHeight="9570"/>
  </bookViews>
  <sheets>
    <sheet name="PROY EGRE LD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20" i="1" l="1"/>
  <c r="E20" i="1" s="1"/>
  <c r="F20" i="1" s="1"/>
  <c r="G20" i="1" s="1"/>
  <c r="D21" i="1"/>
  <c r="E21" i="1" s="1"/>
  <c r="F21" i="1" s="1"/>
  <c r="D22" i="1"/>
  <c r="E22" i="1" s="1"/>
  <c r="F22" i="1" s="1"/>
  <c r="G22" i="1" s="1"/>
  <c r="D23" i="1"/>
  <c r="E23" i="1" s="1"/>
  <c r="F23" i="1" s="1"/>
  <c r="G23" i="1" s="1"/>
  <c r="D24" i="1"/>
  <c r="E24" i="1" s="1"/>
  <c r="F24" i="1" s="1"/>
  <c r="G24" i="1" s="1"/>
  <c r="D25" i="1"/>
  <c r="E25" i="1" s="1"/>
  <c r="F25" i="1" s="1"/>
  <c r="G25" i="1" s="1"/>
  <c r="D26" i="1"/>
  <c r="E26" i="1" s="1"/>
  <c r="F26" i="1" s="1"/>
  <c r="G26" i="1" s="1"/>
  <c r="D27" i="1"/>
  <c r="E27" i="1" s="1"/>
  <c r="F27" i="1" s="1"/>
  <c r="G27" i="1" s="1"/>
  <c r="D19" i="1"/>
  <c r="E19" i="1" s="1"/>
  <c r="F19" i="1" s="1"/>
  <c r="G19" i="1" s="1"/>
  <c r="D9" i="1"/>
  <c r="E9" i="1" s="1"/>
  <c r="F9" i="1" s="1"/>
  <c r="G9" i="1" s="1"/>
  <c r="D10" i="1"/>
  <c r="E10" i="1" s="1"/>
  <c r="F10" i="1" s="1"/>
  <c r="G10" i="1" s="1"/>
  <c r="D11" i="1"/>
  <c r="E11" i="1" s="1"/>
  <c r="F11" i="1" s="1"/>
  <c r="G11" i="1" s="1"/>
  <c r="D12" i="1"/>
  <c r="E12" i="1" s="1"/>
  <c r="F12" i="1" s="1"/>
  <c r="G12" i="1" s="1"/>
  <c r="D13" i="1"/>
  <c r="E13" i="1" s="1"/>
  <c r="F13" i="1" s="1"/>
  <c r="G13" i="1" s="1"/>
  <c r="D14" i="1"/>
  <c r="E14" i="1" s="1"/>
  <c r="F14" i="1" s="1"/>
  <c r="G14" i="1" s="1"/>
  <c r="D15" i="1"/>
  <c r="E15" i="1" s="1"/>
  <c r="F15" i="1" s="1"/>
  <c r="G15" i="1" s="1"/>
  <c r="D16" i="1"/>
  <c r="E16" i="1" s="1"/>
  <c r="F16" i="1" s="1"/>
  <c r="G16" i="1" s="1"/>
  <c r="E8" i="1"/>
  <c r="F8" i="1" s="1"/>
  <c r="G8" i="1" s="1"/>
  <c r="G7" i="1" l="1"/>
  <c r="F18" i="1"/>
  <c r="G21" i="1"/>
  <c r="G18" i="1" s="1"/>
  <c r="E18" i="1"/>
  <c r="D18" i="1"/>
  <c r="D7" i="1"/>
  <c r="D29" i="1" s="1"/>
  <c r="E7" i="1"/>
  <c r="C7" i="1"/>
  <c r="E29" i="1" l="1"/>
  <c r="G29" i="1"/>
  <c r="F7" i="1"/>
  <c r="F29" i="1" s="1"/>
  <c r="C18" i="1"/>
  <c r="C29" i="1" s="1"/>
</calcChain>
</file>

<file path=xl/sharedStrings.xml><?xml version="1.0" encoding="utf-8"?>
<sst xmlns="http://schemas.openxmlformats.org/spreadsheetml/2006/main" count="32" uniqueCount="24">
  <si>
    <t>Proyecciones de Egresos - LDF</t>
  </si>
  <si>
    <t>(Pesos)</t>
  </si>
  <si>
    <t xml:space="preserve">(Cifras nominales) </t>
  </si>
  <si>
    <t>Concepto (b)</t>
  </si>
  <si>
    <t>(c)</t>
  </si>
  <si>
    <t>(d)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</si>
  <si>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</si>
  <si>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</si>
  <si>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</si>
  <si>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</si>
  <si>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</si>
  <si>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</si>
  <si>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</si>
  <si>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</si>
  <si>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</si>
  <si>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</si>
  <si>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</si>
  <si>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</si>
  <si>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</si>
  <si>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UNIVERSIDAD TECNOLOGICA DEL SUROESTE DE GUANAJUATO</t>
  </si>
  <si>
    <t>(e)</t>
  </si>
  <si>
    <t>(f)</t>
  </si>
  <si>
    <t>(g)</t>
  </si>
  <si>
    <t>Año en Cuestión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</si>
</sst>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7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167" fontId="1" fillId="0" borderId="0" applyFont="0" applyFill="0" applyBorder="0" applyAlignment="0" applyProtection="0"/>
  </cellStyleXfs>
  <cellXfs count="26">
    <xf numFmtId="0" fontId="0" fillId="0" borderId="0" xfId="0"/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0" borderId="0" xfId="0" applyFont="1"/>
    <xf numFmtId="0" fontId="5" fillId="3" borderId="6" xfId="0" applyFont="1" applyFill="1" applyBorder="1" applyAlignment="1">
      <alignment wrapText="1"/>
    </xf>
    <xf numFmtId="3" fontId="5" fillId="3" borderId="6" xfId="0" applyNumberFormat="1" applyFont="1" applyFill="1" applyBorder="1"/>
    <xf numFmtId="0" fontId="6" fillId="0" borderId="6" xfId="0" applyFont="1" applyBorder="1"/>
    <xf numFmtId="3" fontId="6" fillId="0" borderId="6" xfId="0" applyNumberFormat="1" applyFont="1" applyBorder="1"/>
    <xf numFmtId="3" fontId="6" fillId="0" borderId="11" xfId="0" applyNumberFormat="1" applyFont="1" applyBorder="1"/>
    <xf numFmtId="0" fontId="6" fillId="0" borderId="6" xfId="0" applyFont="1" applyBorder="1" applyAlignment="1">
      <alignment wrapText="1"/>
    </xf>
    <xf numFmtId="0" fontId="5" fillId="3" borderId="6" xfId="0" applyFont="1" applyFill="1" applyBorder="1"/>
    <xf numFmtId="3" fontId="3" fillId="4" borderId="6" xfId="1" applyNumberFormat="1" applyFont="1" applyFill="1" applyBorder="1" applyAlignment="1" applyProtection="1">
      <alignment vertical="center"/>
      <protection locked="0"/>
    </xf>
    <xf numFmtId="0" fontId="5" fillId="0" borderId="2" xfId="0" applyFont="1" applyBorder="1"/>
    <xf numFmtId="3" fontId="5" fillId="0" borderId="2" xfId="0" applyNumberFormat="1" applyFont="1" applyBorder="1"/>
    <xf numFmtId="0" fontId="6" fillId="0" borderId="0" xfId="0" applyFont="1"/>
    <xf numFmtId="3" fontId="3" fillId="4" borderId="6" xfId="4" applyNumberFormat="1" applyFont="1" applyFill="1" applyBorder="1" applyAlignment="1" applyProtection="1">
      <alignment vertical="center"/>
      <protection locked="0"/>
    </xf>
  </cellXfs>
  <cellStyles count="5">
    <cellStyle name="Millares 2" xfId="1"/>
    <cellStyle name="Millares 3" xfId="4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0"/>
  <sheetViews>
    <sheetView showGridLines="0" tabSelected="1" workbookViewId="0">
      <selection activeCell="I17" sqref="I17"/>
    </sheetView>
  </sheetViews>
  <sheetFormatPr baseColWidth="10" defaultRowHeight="11.25" x14ac:dyDescent="0.2"/>
  <cols>
    <col min="1" max="1" width="4.5703125" style="13" customWidth="1"/>
    <col min="2" max="2" width="35.28515625" style="13" bestFit="1" customWidth="1"/>
    <col min="3" max="3" width="14.28515625" style="13" customWidth="1"/>
    <col min="4" max="7" width="10.85546875" style="13" customWidth="1"/>
    <col min="8" max="16384" width="11.42578125" style="13"/>
  </cols>
  <sheetData>
    <row r="1" spans="2:7" ht="12.75" x14ac:dyDescent="0.2">
      <c r="B1" s="1" t="s">
        <v>19</v>
      </c>
      <c r="C1" s="2"/>
      <c r="D1" s="2"/>
      <c r="E1" s="2"/>
      <c r="F1" s="2"/>
      <c r="G1" s="2"/>
    </row>
    <row r="2" spans="2:7" ht="12.75" x14ac:dyDescent="0.2">
      <c r="B2" s="3" t="s">
        <v>0</v>
      </c>
      <c r="C2" s="4"/>
      <c r="D2" s="4"/>
      <c r="E2" s="4"/>
      <c r="F2" s="4"/>
      <c r="G2" s="4"/>
    </row>
    <row r="3" spans="2:7" ht="12.75" x14ac:dyDescent="0.2">
      <c r="B3" s="3" t="s">
        <v>1</v>
      </c>
      <c r="C3" s="4"/>
      <c r="D3" s="4"/>
      <c r="E3" s="4"/>
      <c r="F3" s="4"/>
      <c r="G3" s="4"/>
    </row>
    <row r="4" spans="2:7" ht="12.75" x14ac:dyDescent="0.2">
      <c r="B4" s="5" t="s">
        <v>2</v>
      </c>
      <c r="C4" s="6"/>
      <c r="D4" s="6"/>
      <c r="E4" s="6"/>
      <c r="F4" s="6"/>
      <c r="G4" s="6"/>
    </row>
    <row r="5" spans="2:7" ht="33" customHeight="1" x14ac:dyDescent="0.2">
      <c r="B5" s="7" t="s">
        <v>3</v>
      </c>
      <c r="C5" s="8" t="s">
        <v>23</v>
      </c>
      <c r="D5" s="7">
        <v>2026</v>
      </c>
      <c r="E5" s="7">
        <v>2027</v>
      </c>
      <c r="F5" s="7">
        <v>2028</v>
      </c>
      <c r="G5" s="9">
        <v>2029</v>
      </c>
    </row>
    <row r="6" spans="2:7" ht="12.75" x14ac:dyDescent="0.2">
      <c r="B6" s="10"/>
      <c r="C6" s="11" t="s">
        <v>4</v>
      </c>
      <c r="D6" s="11" t="s">
        <v>5</v>
      </c>
      <c r="E6" s="11" t="s">
        <v>20</v>
      </c>
      <c r="F6" s="11" t="s">
        <v>21</v>
      </c>
      <c r="G6" s="12" t="s">
        <v>22</v>
      </c>
    </row>
    <row r="7" spans="2:7" ht="22.5" x14ac:dyDescent="0.2">
      <c r="B7" s="14" t="s">
        <v>6</v>
      </c>
      <c r="C7" s="15">
        <f>SUM(C8:C16)</f>
        <v>46555614.290000007</v>
      </c>
      <c r="D7" s="15">
        <f t="shared" ref="D7:G7" si="0">SUM(D8:D16)</f>
        <v>47486726.575800009</v>
      </c>
      <c r="E7" s="15">
        <f t="shared" si="0"/>
        <v>48436461.10731601</v>
      </c>
      <c r="F7" s="15">
        <f t="shared" si="0"/>
        <v>49405190.329462327</v>
      </c>
      <c r="G7" s="15">
        <f t="shared" si="0"/>
        <v>50393294.136051573</v>
      </c>
    </row>
    <row r="8" spans="2:7" x14ac:dyDescent="0.2">
      <c r="B8" s="16" t="s">
        <v>7</v>
      </c>
      <c r="C8" s="25">
        <v>30232435.000000004</v>
      </c>
      <c r="D8" s="17">
        <f>C8*1.02</f>
        <v>30837083.700000003</v>
      </c>
      <c r="E8" s="17">
        <f>D8*1.02</f>
        <v>31453825.374000005</v>
      </c>
      <c r="F8" s="17">
        <f>E8*1.02</f>
        <v>32082901.881480005</v>
      </c>
      <c r="G8" s="18">
        <f>F8*1.02</f>
        <v>32724559.919109605</v>
      </c>
    </row>
    <row r="9" spans="2:7" x14ac:dyDescent="0.2">
      <c r="B9" s="16" t="s">
        <v>8</v>
      </c>
      <c r="C9" s="25">
        <v>1973151</v>
      </c>
      <c r="D9" s="17">
        <f t="shared" ref="D9:G16" si="1">C9*1.02</f>
        <v>2012614.02</v>
      </c>
      <c r="E9" s="17">
        <f t="shared" si="1"/>
        <v>2052866.3004000001</v>
      </c>
      <c r="F9" s="17">
        <f t="shared" si="1"/>
        <v>2093923.626408</v>
      </c>
      <c r="G9" s="18">
        <f t="shared" si="1"/>
        <v>2135802.0989361601</v>
      </c>
    </row>
    <row r="10" spans="2:7" x14ac:dyDescent="0.2">
      <c r="B10" s="16" t="s">
        <v>9</v>
      </c>
      <c r="C10" s="25">
        <v>11187035.33</v>
      </c>
      <c r="D10" s="17">
        <f t="shared" si="1"/>
        <v>11410776.036600001</v>
      </c>
      <c r="E10" s="17">
        <f t="shared" si="1"/>
        <v>11638991.557332002</v>
      </c>
      <c r="F10" s="17">
        <f t="shared" si="1"/>
        <v>11871771.388478642</v>
      </c>
      <c r="G10" s="18">
        <f t="shared" si="1"/>
        <v>12109206.816248216</v>
      </c>
    </row>
    <row r="11" spans="2:7" ht="22.5" x14ac:dyDescent="0.2">
      <c r="B11" s="19" t="s">
        <v>10</v>
      </c>
      <c r="C11" s="25">
        <v>500000</v>
      </c>
      <c r="D11" s="17">
        <f t="shared" si="1"/>
        <v>510000</v>
      </c>
      <c r="E11" s="17">
        <f t="shared" si="1"/>
        <v>520200</v>
      </c>
      <c r="F11" s="17">
        <f t="shared" si="1"/>
        <v>530604</v>
      </c>
      <c r="G11" s="18">
        <f t="shared" si="1"/>
        <v>541216.07999999996</v>
      </c>
    </row>
    <row r="12" spans="2:7" x14ac:dyDescent="0.2">
      <c r="B12" s="16" t="s">
        <v>11</v>
      </c>
      <c r="C12" s="25">
        <v>2662992.96</v>
      </c>
      <c r="D12" s="17">
        <f t="shared" si="1"/>
        <v>2716252.8191999998</v>
      </c>
      <c r="E12" s="17">
        <f t="shared" si="1"/>
        <v>2770577.8755839998</v>
      </c>
      <c r="F12" s="17">
        <f t="shared" si="1"/>
        <v>2825989.4330956796</v>
      </c>
      <c r="G12" s="18">
        <f t="shared" si="1"/>
        <v>2882509.2217575931</v>
      </c>
    </row>
    <row r="13" spans="2:7" x14ac:dyDescent="0.2">
      <c r="B13" s="16" t="s">
        <v>12</v>
      </c>
      <c r="C13" s="25">
        <v>0</v>
      </c>
      <c r="D13" s="17">
        <f t="shared" si="1"/>
        <v>0</v>
      </c>
      <c r="E13" s="17">
        <f t="shared" si="1"/>
        <v>0</v>
      </c>
      <c r="F13" s="17">
        <f t="shared" si="1"/>
        <v>0</v>
      </c>
      <c r="G13" s="18">
        <f t="shared" si="1"/>
        <v>0</v>
      </c>
    </row>
    <row r="14" spans="2:7" x14ac:dyDescent="0.2">
      <c r="B14" s="16" t="s">
        <v>13</v>
      </c>
      <c r="C14" s="25">
        <v>0</v>
      </c>
      <c r="D14" s="17">
        <f t="shared" si="1"/>
        <v>0</v>
      </c>
      <c r="E14" s="17">
        <f t="shared" si="1"/>
        <v>0</v>
      </c>
      <c r="F14" s="17">
        <f t="shared" si="1"/>
        <v>0</v>
      </c>
      <c r="G14" s="18">
        <f t="shared" si="1"/>
        <v>0</v>
      </c>
    </row>
    <row r="15" spans="2:7" x14ac:dyDescent="0.2">
      <c r="B15" s="16" t="s">
        <v>14</v>
      </c>
      <c r="C15" s="25">
        <v>0</v>
      </c>
      <c r="D15" s="17">
        <f t="shared" si="1"/>
        <v>0</v>
      </c>
      <c r="E15" s="17">
        <f t="shared" si="1"/>
        <v>0</v>
      </c>
      <c r="F15" s="17">
        <f t="shared" si="1"/>
        <v>0</v>
      </c>
      <c r="G15" s="18">
        <f t="shared" si="1"/>
        <v>0</v>
      </c>
    </row>
    <row r="16" spans="2:7" x14ac:dyDescent="0.2">
      <c r="B16" s="16" t="s">
        <v>15</v>
      </c>
      <c r="C16" s="25">
        <v>0</v>
      </c>
      <c r="D16" s="17">
        <f t="shared" si="1"/>
        <v>0</v>
      </c>
      <c r="E16" s="17">
        <f t="shared" si="1"/>
        <v>0</v>
      </c>
      <c r="F16" s="17">
        <f t="shared" si="1"/>
        <v>0</v>
      </c>
      <c r="G16" s="18">
        <f t="shared" si="1"/>
        <v>0</v>
      </c>
    </row>
    <row r="17" spans="2:7" x14ac:dyDescent="0.2">
      <c r="B17" s="16"/>
      <c r="C17" s="17"/>
      <c r="D17" s="17"/>
      <c r="E17" s="17"/>
      <c r="F17" s="17"/>
      <c r="G17" s="18"/>
    </row>
    <row r="18" spans="2:7" x14ac:dyDescent="0.2">
      <c r="B18" s="20" t="s">
        <v>16</v>
      </c>
      <c r="C18" s="15">
        <f>SUM(C19:C27)</f>
        <v>33642446</v>
      </c>
      <c r="D18" s="15">
        <f t="shared" ref="D18:G18" si="2">SUM(D19:D27)</f>
        <v>34315294.920000002</v>
      </c>
      <c r="E18" s="15">
        <f t="shared" si="2"/>
        <v>35001600.818400003</v>
      </c>
      <c r="F18" s="15">
        <f t="shared" si="2"/>
        <v>35701632.834768005</v>
      </c>
      <c r="G18" s="15">
        <f t="shared" si="2"/>
        <v>36415665.491463371</v>
      </c>
    </row>
    <row r="19" spans="2:7" x14ac:dyDescent="0.2">
      <c r="B19" s="16" t="s">
        <v>7</v>
      </c>
      <c r="C19" s="25">
        <v>29332435.000000004</v>
      </c>
      <c r="D19" s="17">
        <f>C19*1.02</f>
        <v>29919083.700000003</v>
      </c>
      <c r="E19" s="17">
        <f>D19*1.02</f>
        <v>30517465.374000005</v>
      </c>
      <c r="F19" s="17">
        <f>E19*1.02</f>
        <v>31127814.681480005</v>
      </c>
      <c r="G19" s="18">
        <f t="shared" ref="G19:G27" si="3">F19*1.02</f>
        <v>31750370.975109607</v>
      </c>
    </row>
    <row r="20" spans="2:7" x14ac:dyDescent="0.2">
      <c r="B20" s="16" t="s">
        <v>8</v>
      </c>
      <c r="C20" s="25">
        <v>1951431.65</v>
      </c>
      <c r="D20" s="17">
        <f t="shared" ref="D20:F27" si="4">C20*1.02</f>
        <v>1990460.2830000001</v>
      </c>
      <c r="E20" s="17">
        <f t="shared" si="4"/>
        <v>2030269.48866</v>
      </c>
      <c r="F20" s="17">
        <f t="shared" si="4"/>
        <v>2070874.8784332001</v>
      </c>
      <c r="G20" s="18">
        <f t="shared" si="3"/>
        <v>2112292.3760018642</v>
      </c>
    </row>
    <row r="21" spans="2:7" x14ac:dyDescent="0.2">
      <c r="B21" s="16" t="s">
        <v>9</v>
      </c>
      <c r="C21" s="25">
        <v>2358579.3499999996</v>
      </c>
      <c r="D21" s="17">
        <f t="shared" si="4"/>
        <v>2405750.9369999995</v>
      </c>
      <c r="E21" s="17">
        <f t="shared" si="4"/>
        <v>2453865.9557399997</v>
      </c>
      <c r="F21" s="17">
        <f t="shared" si="4"/>
        <v>2502943.2748547997</v>
      </c>
      <c r="G21" s="18">
        <f t="shared" si="3"/>
        <v>2553002.1403518957</v>
      </c>
    </row>
    <row r="22" spans="2:7" ht="22.5" x14ac:dyDescent="0.2">
      <c r="B22" s="19" t="s">
        <v>10</v>
      </c>
      <c r="C22" s="21">
        <v>0</v>
      </c>
      <c r="D22" s="17">
        <f t="shared" si="4"/>
        <v>0</v>
      </c>
      <c r="E22" s="17">
        <f t="shared" si="4"/>
        <v>0</v>
      </c>
      <c r="F22" s="17">
        <f t="shared" si="4"/>
        <v>0</v>
      </c>
      <c r="G22" s="18">
        <f t="shared" si="3"/>
        <v>0</v>
      </c>
    </row>
    <row r="23" spans="2:7" x14ac:dyDescent="0.2">
      <c r="B23" s="16" t="s">
        <v>11</v>
      </c>
      <c r="C23" s="21">
        <v>0</v>
      </c>
      <c r="D23" s="17">
        <f t="shared" si="4"/>
        <v>0</v>
      </c>
      <c r="E23" s="17">
        <f t="shared" si="4"/>
        <v>0</v>
      </c>
      <c r="F23" s="17">
        <f t="shared" si="4"/>
        <v>0</v>
      </c>
      <c r="G23" s="18">
        <f t="shared" si="3"/>
        <v>0</v>
      </c>
    </row>
    <row r="24" spans="2:7" x14ac:dyDescent="0.2">
      <c r="B24" s="16" t="s">
        <v>12</v>
      </c>
      <c r="C24" s="21">
        <v>0</v>
      </c>
      <c r="D24" s="17">
        <f t="shared" si="4"/>
        <v>0</v>
      </c>
      <c r="E24" s="17">
        <f t="shared" si="4"/>
        <v>0</v>
      </c>
      <c r="F24" s="17">
        <f t="shared" si="4"/>
        <v>0</v>
      </c>
      <c r="G24" s="18">
        <f t="shared" si="3"/>
        <v>0</v>
      </c>
    </row>
    <row r="25" spans="2:7" x14ac:dyDescent="0.2">
      <c r="B25" s="16" t="s">
        <v>13</v>
      </c>
      <c r="C25" s="21">
        <v>0</v>
      </c>
      <c r="D25" s="17">
        <f t="shared" si="4"/>
        <v>0</v>
      </c>
      <c r="E25" s="17">
        <f t="shared" si="4"/>
        <v>0</v>
      </c>
      <c r="F25" s="17">
        <f t="shared" si="4"/>
        <v>0</v>
      </c>
      <c r="G25" s="18">
        <f t="shared" si="3"/>
        <v>0</v>
      </c>
    </row>
    <row r="26" spans="2:7" x14ac:dyDescent="0.2">
      <c r="B26" s="16" t="s">
        <v>17</v>
      </c>
      <c r="C26" s="21">
        <v>0</v>
      </c>
      <c r="D26" s="17">
        <f t="shared" si="4"/>
        <v>0</v>
      </c>
      <c r="E26" s="17">
        <f t="shared" si="4"/>
        <v>0</v>
      </c>
      <c r="F26" s="17">
        <f t="shared" si="4"/>
        <v>0</v>
      </c>
      <c r="G26" s="18">
        <f t="shared" si="3"/>
        <v>0</v>
      </c>
    </row>
    <row r="27" spans="2:7" x14ac:dyDescent="0.2">
      <c r="B27" s="16" t="s">
        <v>15</v>
      </c>
      <c r="C27" s="21">
        <v>0</v>
      </c>
      <c r="D27" s="17">
        <f t="shared" si="4"/>
        <v>0</v>
      </c>
      <c r="E27" s="17">
        <f t="shared" si="4"/>
        <v>0</v>
      </c>
      <c r="F27" s="17">
        <f t="shared" si="4"/>
        <v>0</v>
      </c>
      <c r="G27" s="18">
        <f t="shared" si="3"/>
        <v>0</v>
      </c>
    </row>
    <row r="28" spans="2:7" x14ac:dyDescent="0.2">
      <c r="B28" s="16"/>
      <c r="C28" s="17"/>
      <c r="D28" s="17"/>
      <c r="E28" s="17"/>
      <c r="F28" s="17"/>
      <c r="G28" s="18"/>
    </row>
    <row r="29" spans="2:7" x14ac:dyDescent="0.2">
      <c r="B29" s="22" t="s">
        <v>18</v>
      </c>
      <c r="C29" s="23">
        <f>C7+C18</f>
        <v>80198060.290000007</v>
      </c>
      <c r="D29" s="23">
        <f t="shared" ref="D29:G29" si="5">D7+D18</f>
        <v>81802021.495800018</v>
      </c>
      <c r="E29" s="23">
        <f t="shared" si="5"/>
        <v>83438061.925716013</v>
      </c>
      <c r="F29" s="23">
        <f t="shared" si="5"/>
        <v>85106823.164230332</v>
      </c>
      <c r="G29" s="23">
        <f t="shared" si="5"/>
        <v>86808959.627514943</v>
      </c>
    </row>
    <row r="30" spans="2:7" x14ac:dyDescent="0.2">
      <c r="B30" s="24"/>
      <c r="C30" s="24"/>
      <c r="D30" s="24"/>
      <c r="E30" s="24"/>
      <c r="F30" s="24"/>
      <c r="G30" s="24"/>
    </row>
  </sheetData>
  <mergeCells count="4">
    <mergeCell ref="B1:G1"/>
    <mergeCell ref="B2:G2"/>
    <mergeCell ref="B3:G3"/>
    <mergeCell ref="B4:G4"/>
  </mergeCells>
  <pageMargins left="0.7" right="0.7" top="0.75" bottom="0.75" header="0.3" footer="0.3"/>
  <pageSetup scale="88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 EGRE LDF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DAF05</cp:lastModifiedBy>
  <cp:lastPrinted>2023-02-27T17:35:32Z</cp:lastPrinted>
  <dcterms:created xsi:type="dcterms:W3CDTF">2017-02-02T21:34:30Z</dcterms:created>
  <dcterms:modified xsi:type="dcterms:W3CDTF">2025-02-24T15:26:38Z</dcterms:modified>
</cp:coreProperties>
</file>